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rr\OneDrive\各科作业\大物实验下\"/>
    </mc:Choice>
  </mc:AlternateContent>
  <bookViews>
    <workbookView xWindow="0" yWindow="0" windowWidth="20490" windowHeight="8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3" i="1"/>
  <c r="F7" i="1"/>
  <c r="F6" i="1"/>
  <c r="F5" i="1"/>
  <c r="F4" i="1"/>
  <c r="F3" i="1"/>
  <c r="F15" i="1"/>
  <c r="F14" i="1"/>
  <c r="D4" i="1"/>
  <c r="D5" i="1"/>
  <c r="D6" i="1"/>
  <c r="D7" i="1"/>
  <c r="D3" i="1"/>
</calcChain>
</file>

<file path=xl/sharedStrings.xml><?xml version="1.0" encoding="utf-8"?>
<sst xmlns="http://schemas.openxmlformats.org/spreadsheetml/2006/main" count="2" uniqueCount="2">
  <si>
    <t>实验值</t>
    <phoneticPr fontId="1" type="noConversion"/>
  </si>
  <si>
    <t>理论值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</si>
</sst>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abSelected="1" workbookViewId="0">
      <selection activeCell="D5" sqref="D5"/>
    </sheetView>
  </sheetViews>
  <sheetFormatPr defaultRowHeight="13.5" x14ac:dyDescent="0.15"/>
  <cols>
    <col min="4" max="4" width="14.25" customWidth="1"/>
    <col min="6" max="6" width="11.75" customWidth="1"/>
  </cols>
  <sheetData>
    <row r="2" spans="1:7" x14ac:dyDescent="0.15">
      <c r="C2">
        <v>2.98E-2</v>
      </c>
      <c r="D2" t="s">
        <v>0</v>
      </c>
      <c r="E2">
        <v>4.0733999999999996E-3</v>
      </c>
      <c r="F2" t="s">
        <v>1</v>
      </c>
    </row>
    <row r="3" spans="1:7" x14ac:dyDescent="0.15">
      <c r="A3">
        <v>0.05</v>
      </c>
      <c r="B3">
        <v>2.6680000000000001</v>
      </c>
      <c r="D3">
        <f>B3*B3*0.0298/4/PI()/PI()-0.0040734</f>
        <v>1.2997402642791573E-3</v>
      </c>
      <c r="F3">
        <f>(0.2406+0.2395)*A3*A3+F14+F15</f>
        <v>1.2384840149068331E-3</v>
      </c>
      <c r="G3">
        <f>(D3-F3)/F3</f>
        <v>4.9460670170161466E-2</v>
      </c>
    </row>
    <row r="4" spans="1:7" x14ac:dyDescent="0.15">
      <c r="A4">
        <v>0.1</v>
      </c>
      <c r="B4">
        <v>3.4472999999999998</v>
      </c>
      <c r="D4">
        <f t="shared" ref="D4:D7" si="0">B4*B4*0.0298/4/PI()/PI()-0.0040734</f>
        <v>4.8970594239590767E-3</v>
      </c>
      <c r="F4">
        <f>(0.2406+0.2395)*A4*A4+F14+F15</f>
        <v>4.8392340149068331E-3</v>
      </c>
      <c r="G4">
        <f t="shared" ref="G4:G7" si="1">(D4-F4)/F4</f>
        <v>1.1949289675621692E-2</v>
      </c>
    </row>
    <row r="5" spans="1:7" x14ac:dyDescent="0.15">
      <c r="A5">
        <v>0.15</v>
      </c>
      <c r="B5">
        <v>4.4527000000000001</v>
      </c>
      <c r="D5">
        <f t="shared" si="0"/>
        <v>1.0892519281850524E-2</v>
      </c>
      <c r="F5">
        <f>(0.2406+0.2395)*A5*A5+F14+F15</f>
        <v>1.0840484014906832E-2</v>
      </c>
      <c r="G5">
        <f t="shared" si="1"/>
        <v>4.8000870507384765E-3</v>
      </c>
    </row>
    <row r="6" spans="1:7" x14ac:dyDescent="0.15">
      <c r="A6">
        <v>0.2</v>
      </c>
      <c r="B6">
        <v>5.5640000000000001</v>
      </c>
      <c r="D6">
        <f t="shared" si="0"/>
        <v>1.9295096428746765E-2</v>
      </c>
      <c r="F6">
        <f>(0.2406+0.2395)*A6*A6+F14+F15</f>
        <v>1.9242234014906833E-2</v>
      </c>
      <c r="G6">
        <f t="shared" si="1"/>
        <v>2.7472077202147969E-3</v>
      </c>
    </row>
    <row r="7" spans="1:7" x14ac:dyDescent="0.15">
      <c r="A7">
        <v>0.25</v>
      </c>
      <c r="B7">
        <v>6.7286999999999999</v>
      </c>
      <c r="D7">
        <f t="shared" si="0"/>
        <v>3.0102413313578234E-2</v>
      </c>
      <c r="F7">
        <f>(0.2406+0.2395)*A7*A7+F14+F15</f>
        <v>3.0044484014906832E-2</v>
      </c>
      <c r="G7">
        <f t="shared" si="1"/>
        <v>1.9281176086319101E-3</v>
      </c>
    </row>
    <row r="14" spans="1:7" x14ac:dyDescent="0.15">
      <c r="A14">
        <v>0.24060000000000001</v>
      </c>
      <c r="C14">
        <v>5.9500000000000004E-3</v>
      </c>
      <c r="D14">
        <v>3.5009999999999999E-2</v>
      </c>
      <c r="E14">
        <v>3.0899999999999999E-3</v>
      </c>
      <c r="F14">
        <f>1/16*A14*(C14*C14+D14*D14)+1/12*A14*E14*E14</f>
        <v>1.9155269752500002E-5</v>
      </c>
    </row>
    <row r="15" spans="1:7" x14ac:dyDescent="0.15">
      <c r="A15">
        <v>0.23949999999999999</v>
      </c>
      <c r="C15">
        <v>5.9800000000000001E-3</v>
      </c>
      <c r="D15">
        <v>3.499E-2</v>
      </c>
      <c r="E15">
        <v>3.2989999999999998E-3</v>
      </c>
      <c r="F15">
        <f>1/16*A15*(C15*C15+D15*D15)+1/12*A15*E15*E15</f>
        <v>1.9078745154333334E-5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xrr</dc:creator>
  <cp:lastModifiedBy>xrr</cp:lastModifiedBy>
  <dcterms:created xsi:type="dcterms:W3CDTF">2015-12-15T13:09:38Z</dcterms:created>
  <dcterms:modified xsi:type="dcterms:W3CDTF">2015-12-15T13:44:32Z</dcterms:modified>
</cp:coreProperties>
</file>