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534F2585-BF4A-4699-8242-C89B1BE728D5/Library/Application Support/Drafts/"/>
    </mc:Choice>
  </mc:AlternateContent>
  <xr:revisionPtr revIDLastSave="0" documentId="8_{8039ED1F-50D4-BE41-A7E1-070E93242A1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1" l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I22" i="1"/>
  <c r="J25" i="1"/>
  <c r="K25" i="1"/>
  <c r="L25" i="1"/>
  <c r="M25" i="1"/>
  <c r="I25" i="1"/>
  <c r="I21" i="1"/>
  <c r="I20" i="1"/>
  <c r="I19" i="1"/>
  <c r="G23" i="1"/>
  <c r="G22" i="1"/>
  <c r="G21" i="1"/>
  <c r="G20" i="1"/>
  <c r="G19" i="1"/>
  <c r="J15" i="1"/>
  <c r="K15" i="1"/>
  <c r="L15" i="1"/>
  <c r="M15" i="1"/>
  <c r="I15" i="1"/>
  <c r="J11" i="1"/>
  <c r="K11" i="1"/>
  <c r="L11" i="1"/>
  <c r="M11" i="1"/>
  <c r="J12" i="1"/>
  <c r="K12" i="1"/>
  <c r="L12" i="1"/>
  <c r="M12" i="1"/>
  <c r="J13" i="1"/>
  <c r="K13" i="1"/>
  <c r="L13" i="1"/>
  <c r="M13" i="1"/>
  <c r="J14" i="1"/>
  <c r="K14" i="1"/>
  <c r="L14" i="1"/>
  <c r="M14" i="1"/>
  <c r="I14" i="1"/>
  <c r="I13" i="1"/>
  <c r="I12" i="1"/>
  <c r="I11" i="1"/>
  <c r="I10" i="1"/>
  <c r="J10" i="1"/>
  <c r="K10" i="1"/>
  <c r="L10" i="1"/>
  <c r="M10" i="1"/>
  <c r="G11" i="1"/>
  <c r="G12" i="1"/>
  <c r="G13" i="1"/>
  <c r="G14" i="1"/>
  <c r="G10" i="1"/>
</calcChain>
</file>

<file path=xl/sharedStrings.xml><?xml version="1.0" encoding="utf-8"?>
<sst xmlns="http://schemas.openxmlformats.org/spreadsheetml/2006/main" count="2" uniqueCount="1">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</sst>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7677B-9285-A643-8727-849BD30EC90F}">
  <dimension ref="A1:M25"/>
  <sheetViews>
    <sheetView tabSelected="1" zoomScaleNormal="150" zoomScaleSheetLayoutView="100" workbookViewId="0">
      <selection activeCell="N26" sqref="N26"/>
    </sheetView>
  </sheetViews>
  <sheetFormatPr defaultRowHeight="13.5" x14ac:dyDescent="0.15"/>
  <sheetData>
    <row r="1" spans="1:13" x14ac:dyDescent="0.15">
      <c r="A1">
        <v>8.4</v>
      </c>
      <c r="B1">
        <v>13.4</v>
      </c>
      <c r="C1">
        <v>8.4</v>
      </c>
      <c r="D1">
        <v>8.4</v>
      </c>
      <c r="E1">
        <v>18.399999999999999</v>
      </c>
    </row>
    <row r="2" spans="1:13" x14ac:dyDescent="0.15">
      <c r="A2">
        <v>10.92</v>
      </c>
      <c r="B2">
        <v>11.92</v>
      </c>
      <c r="C2">
        <v>7.92</v>
      </c>
      <c r="D2">
        <v>7.92</v>
      </c>
      <c r="E2">
        <v>17.920000000000002</v>
      </c>
    </row>
    <row r="3" spans="1:13" x14ac:dyDescent="0.15">
      <c r="A3">
        <v>12.68</v>
      </c>
      <c r="B3">
        <v>10.68</v>
      </c>
      <c r="C3">
        <v>7.68</v>
      </c>
      <c r="D3">
        <v>7.68</v>
      </c>
      <c r="E3">
        <v>17.68</v>
      </c>
    </row>
    <row r="4" spans="1:13" x14ac:dyDescent="0.15">
      <c r="A4">
        <v>15.52</v>
      </c>
      <c r="B4">
        <v>12.52</v>
      </c>
      <c r="C4">
        <v>5.52</v>
      </c>
      <c r="D4">
        <v>5.52</v>
      </c>
      <c r="E4">
        <v>15.52</v>
      </c>
    </row>
    <row r="5" spans="1:13" x14ac:dyDescent="0.15">
      <c r="A5">
        <v>16.239999999999998</v>
      </c>
      <c r="B5">
        <v>10.24</v>
      </c>
      <c r="C5">
        <v>6.24</v>
      </c>
      <c r="D5">
        <v>6.24</v>
      </c>
      <c r="E5">
        <v>16.239999999999998</v>
      </c>
    </row>
    <row r="10" spans="1:13" x14ac:dyDescent="0.15">
      <c r="A10">
        <v>8</v>
      </c>
      <c r="B10">
        <v>5</v>
      </c>
      <c r="C10">
        <v>0</v>
      </c>
      <c r="D10">
        <v>4</v>
      </c>
      <c r="E10">
        <v>3</v>
      </c>
      <c r="G10">
        <f>SUM(A10:E10)</f>
        <v>20</v>
      </c>
      <c r="I10">
        <f>20*1.2/5+(10-A10)</f>
        <v>6.8</v>
      </c>
      <c r="J10">
        <f t="shared" ref="J10:M10" si="0">20*1.2/5+(10-B10)</f>
        <v>9.8000000000000007</v>
      </c>
      <c r="K10">
        <f t="shared" si="0"/>
        <v>14.8</v>
      </c>
      <c r="L10">
        <f t="shared" si="0"/>
        <v>10.8</v>
      </c>
      <c r="M10">
        <f t="shared" si="0"/>
        <v>11.8</v>
      </c>
    </row>
    <row r="11" spans="1:13" x14ac:dyDescent="0.15">
      <c r="A11">
        <v>1</v>
      </c>
      <c r="B11">
        <v>6</v>
      </c>
      <c r="C11">
        <v>1</v>
      </c>
      <c r="D11">
        <v>4</v>
      </c>
      <c r="E11">
        <v>3</v>
      </c>
      <c r="G11">
        <f t="shared" ref="G11:G14" si="1">SUM(A11:E11)</f>
        <v>15</v>
      </c>
      <c r="I11">
        <f>15*1.2/5+(10-A11)</f>
        <v>12.6</v>
      </c>
      <c r="J11">
        <f t="shared" ref="J11:M11" si="2">15*1.2/5+(10-B11)</f>
        <v>7.6</v>
      </c>
      <c r="K11">
        <f t="shared" si="2"/>
        <v>12.6</v>
      </c>
      <c r="L11">
        <f t="shared" si="2"/>
        <v>9.6</v>
      </c>
      <c r="M11">
        <f t="shared" si="2"/>
        <v>10.6</v>
      </c>
    </row>
    <row r="12" spans="1:13" x14ac:dyDescent="0.15">
      <c r="A12">
        <v>3</v>
      </c>
      <c r="B12">
        <v>0</v>
      </c>
      <c r="C12">
        <v>2</v>
      </c>
      <c r="D12">
        <v>2</v>
      </c>
      <c r="E12">
        <v>3</v>
      </c>
      <c r="G12">
        <f t="shared" si="1"/>
        <v>10</v>
      </c>
      <c r="I12">
        <f>10*1.2/5+(10-A12)</f>
        <v>9.4</v>
      </c>
      <c r="J12">
        <f t="shared" ref="J12:M12" si="3">10*1.2/5+(10-B12)</f>
        <v>12.4</v>
      </c>
      <c r="K12">
        <f t="shared" si="3"/>
        <v>10.4</v>
      </c>
      <c r="L12">
        <f t="shared" si="3"/>
        <v>10.4</v>
      </c>
      <c r="M12">
        <f t="shared" si="3"/>
        <v>9.4</v>
      </c>
    </row>
    <row r="13" spans="1:13" x14ac:dyDescent="0.15">
      <c r="A13">
        <v>0</v>
      </c>
      <c r="B13">
        <v>1</v>
      </c>
      <c r="C13">
        <v>4</v>
      </c>
      <c r="D13">
        <v>0</v>
      </c>
      <c r="E13">
        <v>3</v>
      </c>
      <c r="G13">
        <f t="shared" si="1"/>
        <v>8</v>
      </c>
      <c r="I13">
        <f>8*1.2/5+(10-A13)</f>
        <v>11.92</v>
      </c>
      <c r="J13">
        <f t="shared" ref="J13:M13" si="4">8*1.2/5+(10-B13)</f>
        <v>10.92</v>
      </c>
      <c r="K13">
        <f t="shared" si="4"/>
        <v>7.92</v>
      </c>
      <c r="L13">
        <f t="shared" si="4"/>
        <v>11.92</v>
      </c>
      <c r="M13">
        <f t="shared" si="4"/>
        <v>8.92</v>
      </c>
    </row>
    <row r="14" spans="1:13" x14ac:dyDescent="0.15">
      <c r="A14">
        <v>0</v>
      </c>
      <c r="B14">
        <v>1</v>
      </c>
      <c r="C14">
        <v>0</v>
      </c>
      <c r="D14">
        <v>0</v>
      </c>
      <c r="E14">
        <v>3</v>
      </c>
      <c r="G14">
        <f t="shared" si="1"/>
        <v>4</v>
      </c>
      <c r="I14">
        <f>4*1.2/5+(10-A14)</f>
        <v>10.96</v>
      </c>
      <c r="J14">
        <f t="shared" ref="J14:M14" si="5">4*1.2/5+(10-B14)</f>
        <v>9.9600000000000009</v>
      </c>
      <c r="K14">
        <f t="shared" si="5"/>
        <v>10.96</v>
      </c>
      <c r="L14">
        <f t="shared" si="5"/>
        <v>10.96</v>
      </c>
      <c r="M14">
        <f t="shared" si="5"/>
        <v>7.96</v>
      </c>
    </row>
    <row r="15" spans="1:13" x14ac:dyDescent="0.15">
      <c r="H15" t="s">
        <v>0</v>
      </c>
      <c r="I15">
        <f>SUM(I10:I14)</f>
        <v>51.68</v>
      </c>
      <c r="J15">
        <f t="shared" ref="J15:M15" si="6">SUM(J10:J14)</f>
        <v>50.68</v>
      </c>
      <c r="K15">
        <f t="shared" si="6"/>
        <v>56.68</v>
      </c>
      <c r="L15">
        <f t="shared" si="6"/>
        <v>53.68</v>
      </c>
      <c r="M15">
        <f t="shared" si="6"/>
        <v>48.68</v>
      </c>
    </row>
    <row r="19" spans="1:13" x14ac:dyDescent="0.15">
      <c r="A19">
        <v>7</v>
      </c>
      <c r="B19">
        <v>5</v>
      </c>
      <c r="C19">
        <v>0</v>
      </c>
      <c r="D19">
        <v>10</v>
      </c>
      <c r="E19">
        <v>5</v>
      </c>
      <c r="G19">
        <f>SUM(A19:E19)</f>
        <v>27</v>
      </c>
      <c r="I19">
        <f>27*1.2/5+(10-A19)</f>
        <v>9.48</v>
      </c>
      <c r="J19">
        <f t="shared" ref="J19:M19" si="7">27*1.2/5+(10-B19)</f>
        <v>11.48</v>
      </c>
      <c r="K19">
        <f t="shared" si="7"/>
        <v>16.48</v>
      </c>
      <c r="L19">
        <f t="shared" si="7"/>
        <v>6.4799999999999995</v>
      </c>
      <c r="M19">
        <f t="shared" si="7"/>
        <v>11.48</v>
      </c>
    </row>
    <row r="20" spans="1:13" x14ac:dyDescent="0.15">
      <c r="A20">
        <v>3</v>
      </c>
      <c r="B20">
        <v>6</v>
      </c>
      <c r="C20">
        <v>0</v>
      </c>
      <c r="D20">
        <v>10</v>
      </c>
      <c r="E20">
        <v>6</v>
      </c>
      <c r="G20">
        <f t="shared" ref="G20:G23" si="8">SUM(A20:E20)</f>
        <v>25</v>
      </c>
      <c r="I20">
        <f>25*1.2/5+(10-A20)</f>
        <v>13</v>
      </c>
      <c r="J20">
        <f t="shared" ref="J20:M20" si="9">25*1.2/5+(10-B20)</f>
        <v>10</v>
      </c>
      <c r="K20">
        <f t="shared" si="9"/>
        <v>16</v>
      </c>
      <c r="L20">
        <f t="shared" si="9"/>
        <v>6</v>
      </c>
      <c r="M20">
        <f t="shared" si="9"/>
        <v>10</v>
      </c>
    </row>
    <row r="21" spans="1:13" x14ac:dyDescent="0.15">
      <c r="A21">
        <v>5</v>
      </c>
      <c r="B21">
        <v>7</v>
      </c>
      <c r="C21">
        <v>0</v>
      </c>
      <c r="D21">
        <v>0</v>
      </c>
      <c r="E21">
        <v>6</v>
      </c>
      <c r="G21">
        <f t="shared" si="8"/>
        <v>18</v>
      </c>
      <c r="I21">
        <f>18*1.2/5+(10-A21)</f>
        <v>9.32</v>
      </c>
      <c r="J21">
        <f t="shared" ref="J21:M21" si="10">18*1.2/5+(10-B21)</f>
        <v>7.3199999999999994</v>
      </c>
      <c r="K21">
        <f t="shared" si="10"/>
        <v>14.32</v>
      </c>
      <c r="L21">
        <f t="shared" si="10"/>
        <v>14.32</v>
      </c>
      <c r="M21">
        <f t="shared" si="10"/>
        <v>8.32</v>
      </c>
    </row>
    <row r="22" spans="1:13" x14ac:dyDescent="0.15">
      <c r="A22">
        <v>1</v>
      </c>
      <c r="B22">
        <v>0</v>
      </c>
      <c r="C22">
        <v>0</v>
      </c>
      <c r="D22">
        <v>0</v>
      </c>
      <c r="E22">
        <v>5</v>
      </c>
      <c r="G22">
        <f t="shared" si="8"/>
        <v>6</v>
      </c>
      <c r="I22">
        <f>6*1.2/5+(10-A22)</f>
        <v>10.44</v>
      </c>
      <c r="J22">
        <f t="shared" ref="J22:M22" si="11">6*1.2/5+(10-B22)</f>
        <v>11.44</v>
      </c>
      <c r="K22">
        <f t="shared" si="11"/>
        <v>11.44</v>
      </c>
      <c r="L22">
        <f t="shared" si="11"/>
        <v>11.44</v>
      </c>
      <c r="M22">
        <f t="shared" si="11"/>
        <v>6.4399999999999995</v>
      </c>
    </row>
    <row r="23" spans="1:13" x14ac:dyDescent="0.15">
      <c r="A23">
        <v>0</v>
      </c>
      <c r="B23">
        <v>0</v>
      </c>
      <c r="C23">
        <v>0</v>
      </c>
      <c r="D23">
        <v>0</v>
      </c>
      <c r="E23">
        <v>0</v>
      </c>
      <c r="G23">
        <f t="shared" si="8"/>
        <v>0</v>
      </c>
      <c r="I23">
        <v>10</v>
      </c>
      <c r="J23">
        <v>10</v>
      </c>
      <c r="K23">
        <v>10</v>
      </c>
      <c r="L23">
        <v>10</v>
      </c>
      <c r="M23">
        <v>10</v>
      </c>
    </row>
    <row r="24" spans="1:13" x14ac:dyDescent="0.15">
      <c r="A24">
        <v>0</v>
      </c>
      <c r="B24">
        <v>0</v>
      </c>
      <c r="C24">
        <v>0</v>
      </c>
      <c r="D24">
        <v>0</v>
      </c>
      <c r="E24">
        <v>0</v>
      </c>
      <c r="G24">
        <v>0</v>
      </c>
      <c r="I24">
        <v>10</v>
      </c>
      <c r="J24">
        <v>10</v>
      </c>
      <c r="K24">
        <v>10</v>
      </c>
      <c r="L24">
        <v>10</v>
      </c>
      <c r="M24">
        <v>10</v>
      </c>
    </row>
    <row r="25" spans="1:13" x14ac:dyDescent="0.15">
      <c r="H25" t="s">
        <v>0</v>
      </c>
      <c r="I25">
        <f>SUM(I19:I24)</f>
        <v>62.24</v>
      </c>
      <c r="J25">
        <f t="shared" ref="J25:M25" si="12">SUM(J19:J24)</f>
        <v>60.24</v>
      </c>
      <c r="K25">
        <f t="shared" si="12"/>
        <v>78.240000000000009</v>
      </c>
      <c r="L25">
        <f t="shared" si="12"/>
        <v>58.24</v>
      </c>
      <c r="M25">
        <f t="shared" si="12"/>
        <v>56.24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 荣仁</dc:creator>
  <dcterms:created xsi:type="dcterms:W3CDTF">2022-03-23T14:28:18Z</dcterms:created>
</cp:coreProperties>
</file>