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sers\Rongren\Downloads\"/>
    </mc:Choice>
  </mc:AlternateContent>
  <bookViews>
    <workbookView xWindow="0" yWindow="0" windowWidth="20490" windowHeight="8115"/>
  </bookViews>
  <sheets>
    <sheet name="员工信息采集表-填写版" sheetId="1" r:id="rId1"/>
    <sheet name="自动生成，请勿修改！" sheetId="5" r:id="rId2"/>
  </sheets>
  <definedNames>
    <definedName name="_xlnm.Print_Area" localSheetId="0">'员工信息采集表-填写版'!$A$1:$AA$80</definedName>
  </definedNames>
  <calcPr calcId="162913"/>
</workbook>
</file>

<file path=xl/calcChain.xml><?xml version="1.0" encoding="utf-8"?>
<calcChain xmlns="http://schemas.openxmlformats.org/spreadsheetml/2006/main">
  <c r="X2" i="5" l="1"/>
  <c r="AV2" i="5"/>
  <c r="AU2" i="5"/>
  <c r="AJ2" i="5" l="1"/>
  <c r="AS2" i="5"/>
  <c r="BD2" i="5"/>
  <c r="BB2" i="5"/>
  <c r="BC2" i="5"/>
  <c r="BA2" i="5"/>
  <c r="AZ2" i="5"/>
  <c r="AY2" i="5"/>
  <c r="AX2" i="5"/>
  <c r="AW2" i="5"/>
  <c r="AT2" i="5"/>
  <c r="AR2" i="5"/>
  <c r="AQ2" i="5"/>
  <c r="AP2" i="5"/>
  <c r="AO2" i="5"/>
  <c r="AN2" i="5"/>
  <c r="AM2" i="5"/>
  <c r="AL2" i="5"/>
  <c r="AK2" i="5"/>
  <c r="AF2" i="5"/>
  <c r="AI2" i="5"/>
  <c r="AG2" i="5"/>
  <c r="AD2" i="5"/>
  <c r="AE2" i="5" s="1"/>
  <c r="AB2" i="5"/>
  <c r="AA2" i="5"/>
  <c r="Y2" i="5"/>
  <c r="U2" i="5"/>
  <c r="E2" i="5"/>
  <c r="D2" i="5"/>
  <c r="G54" i="1" l="1"/>
</calcChain>
</file>

<file path=xl/sharedStrings.xml><?xml version="1.0" encoding="utf-8"?>
<sst xmlns="http://schemas.openxmlformats.org/spreadsheetml/2006/main" count="1261" uniqueCount="851">
  <si>
    <t>北京市</t>
  </si>
  <si>
    <t>阿昌族</t>
  </si>
  <si>
    <t>博士后</t>
  </si>
  <si>
    <t>中国</t>
  </si>
  <si>
    <t>天津市</t>
  </si>
  <si>
    <t>白族</t>
  </si>
  <si>
    <t>博士研究生</t>
  </si>
  <si>
    <t>河北省</t>
  </si>
  <si>
    <t>上海市</t>
  </si>
  <si>
    <t>布朗族</t>
  </si>
  <si>
    <t>硕士研究生</t>
  </si>
  <si>
    <t>山西省</t>
  </si>
  <si>
    <t>重庆市</t>
  </si>
  <si>
    <t>保安族</t>
  </si>
  <si>
    <t>本科</t>
  </si>
  <si>
    <t>人事信息</t>
  </si>
  <si>
    <t>内蒙古自治区</t>
  </si>
  <si>
    <t>安徽省</t>
  </si>
  <si>
    <t>安庆市</t>
  </si>
  <si>
    <t>布依族</t>
  </si>
  <si>
    <t>大专</t>
  </si>
  <si>
    <t>美国</t>
  </si>
  <si>
    <t>辽宁省</t>
  </si>
  <si>
    <t>福建省</t>
  </si>
  <si>
    <t>蚌埠市</t>
  </si>
  <si>
    <t>朝鲜族</t>
  </si>
  <si>
    <t>高中/中专/技校</t>
  </si>
  <si>
    <t>英国</t>
  </si>
  <si>
    <t>吉林省</t>
  </si>
  <si>
    <t>甘肃省</t>
  </si>
  <si>
    <t>亳州市</t>
  </si>
  <si>
    <t>傣族</t>
  </si>
  <si>
    <t>澳大利亚</t>
  </si>
  <si>
    <t>蒙古族</t>
  </si>
  <si>
    <t>黑龙江省</t>
  </si>
  <si>
    <t>广东省</t>
  </si>
  <si>
    <t>巢湖市</t>
  </si>
  <si>
    <t>德昂族</t>
  </si>
  <si>
    <t>日本</t>
  </si>
  <si>
    <t>广西壮族自治区</t>
  </si>
  <si>
    <t>池州市</t>
  </si>
  <si>
    <t>侗族</t>
  </si>
  <si>
    <t>法国</t>
  </si>
  <si>
    <t>浙江省</t>
  </si>
  <si>
    <t>海南省</t>
  </si>
  <si>
    <t>阜阳市</t>
  </si>
  <si>
    <t>达斡尔族</t>
  </si>
  <si>
    <t>德国</t>
  </si>
  <si>
    <t>江苏省</t>
  </si>
  <si>
    <t>贵州省</t>
  </si>
  <si>
    <t>滁州市</t>
  </si>
  <si>
    <t>独龙族</t>
  </si>
  <si>
    <t>加拿大</t>
  </si>
  <si>
    <t>合肥市</t>
  </si>
  <si>
    <t>东乡族</t>
  </si>
  <si>
    <t>新加坡</t>
  </si>
  <si>
    <t>联络方式</t>
  </si>
  <si>
    <t>河南省</t>
  </si>
  <si>
    <t>淮北市</t>
  </si>
  <si>
    <t>鄂温克族</t>
  </si>
  <si>
    <t>新西兰</t>
  </si>
  <si>
    <t>固定电话</t>
  </si>
  <si>
    <t>江西省</t>
  </si>
  <si>
    <t>淮南市</t>
  </si>
  <si>
    <t>京族</t>
  </si>
  <si>
    <t>瑞典</t>
  </si>
  <si>
    <t>山东省</t>
  </si>
  <si>
    <t>湖北省</t>
  </si>
  <si>
    <t>黄山市</t>
  </si>
  <si>
    <t>仡佬族</t>
  </si>
  <si>
    <t>安道尔</t>
  </si>
  <si>
    <t>湖南省</t>
  </si>
  <si>
    <t>六安市</t>
  </si>
  <si>
    <t>高山族</t>
  </si>
  <si>
    <t>阿拉伯联合酋长国</t>
  </si>
  <si>
    <t>马鞍山市</t>
  </si>
  <si>
    <t>汉族</t>
  </si>
  <si>
    <t>阿富汗</t>
  </si>
  <si>
    <t>宿州市</t>
  </si>
  <si>
    <t>哈尼族</t>
  </si>
  <si>
    <t>安提瓜和巴布达</t>
  </si>
  <si>
    <t>青海省</t>
  </si>
  <si>
    <t>海东地区</t>
  </si>
  <si>
    <t>铜陵市</t>
  </si>
  <si>
    <t>回族</t>
  </si>
  <si>
    <t>安圭拉</t>
  </si>
  <si>
    <t>芜湖市</t>
  </si>
  <si>
    <t>赫哲族</t>
  </si>
  <si>
    <t>阿尔巴尼亚</t>
  </si>
  <si>
    <t>宣城市</t>
  </si>
  <si>
    <t>基诺族</t>
  </si>
  <si>
    <t>亚美尼亚</t>
  </si>
  <si>
    <t>宁夏回族自治区</t>
  </si>
  <si>
    <t>福州市</t>
  </si>
  <si>
    <t>景颇族</t>
  </si>
  <si>
    <t>荷属安的列斯群岛</t>
  </si>
  <si>
    <t>四川省</t>
  </si>
  <si>
    <t>龙岩市</t>
  </si>
  <si>
    <t>柯尔克孜族</t>
  </si>
  <si>
    <t>安哥拉</t>
  </si>
  <si>
    <t>南平市</t>
  </si>
  <si>
    <t>哈萨克族</t>
  </si>
  <si>
    <t>南极洲</t>
  </si>
  <si>
    <t>云南省</t>
  </si>
  <si>
    <t>宁德市</t>
  </si>
  <si>
    <t>珞巴族</t>
  </si>
  <si>
    <t>阿根廷</t>
  </si>
  <si>
    <t>职位</t>
  </si>
  <si>
    <t>西藏自治区</t>
  </si>
  <si>
    <t>陕西省</t>
  </si>
  <si>
    <t>莆田市</t>
  </si>
  <si>
    <t>拉祜族</t>
  </si>
  <si>
    <t>美属萨摩亚</t>
  </si>
  <si>
    <t>泉州市</t>
  </si>
  <si>
    <t>黎族</t>
  </si>
  <si>
    <t>奥地利</t>
  </si>
  <si>
    <t>三明市</t>
  </si>
  <si>
    <t>傈僳族</t>
  </si>
  <si>
    <t>阿鲁巴</t>
  </si>
  <si>
    <t>新疆维吾尔自治区</t>
  </si>
  <si>
    <t>厦门市</t>
  </si>
  <si>
    <t>满族</t>
  </si>
  <si>
    <t>奥兰群岛</t>
  </si>
  <si>
    <t>漳州市</t>
  </si>
  <si>
    <t>门巴族</t>
  </si>
  <si>
    <t>阿塞拜疆</t>
  </si>
  <si>
    <t>白银市</t>
  </si>
  <si>
    <t>波黑</t>
  </si>
  <si>
    <t>台湾省</t>
  </si>
  <si>
    <t>定西市</t>
  </si>
  <si>
    <t>苗族</t>
  </si>
  <si>
    <t>巴巴多斯</t>
  </si>
  <si>
    <t>香港特别行政区</t>
  </si>
  <si>
    <t>甘南藏族自治州</t>
  </si>
  <si>
    <t>仫佬族</t>
  </si>
  <si>
    <t>孟加拉国</t>
  </si>
  <si>
    <t>澳门特别行政区</t>
  </si>
  <si>
    <t>嘉峪关市</t>
  </si>
  <si>
    <t>毛南族</t>
  </si>
  <si>
    <t>比利时</t>
  </si>
  <si>
    <t>其它</t>
  </si>
  <si>
    <t>金昌市</t>
  </si>
  <si>
    <t>怒族</t>
  </si>
  <si>
    <t>布基纳法索</t>
  </si>
  <si>
    <t>酒泉市</t>
  </si>
  <si>
    <t>纳西族</t>
  </si>
  <si>
    <t>保加利亚</t>
  </si>
  <si>
    <t>兰州市</t>
  </si>
  <si>
    <t>鄂伦春族</t>
  </si>
  <si>
    <t>巴林</t>
  </si>
  <si>
    <t>临夏回族自治州</t>
  </si>
  <si>
    <t>普米族</t>
  </si>
  <si>
    <t>布隆迪</t>
  </si>
  <si>
    <t>陇南市</t>
  </si>
  <si>
    <t>羌族</t>
  </si>
  <si>
    <t>贝宁</t>
  </si>
  <si>
    <t>平凉市</t>
  </si>
  <si>
    <t>俄罗斯族</t>
  </si>
  <si>
    <t>百慕大群岛</t>
  </si>
  <si>
    <t>庆阳市</t>
  </si>
  <si>
    <t>畲族</t>
  </si>
  <si>
    <t>文莱达鲁萨兰</t>
  </si>
  <si>
    <t>工作单位</t>
  </si>
  <si>
    <t>天水市</t>
  </si>
  <si>
    <t>撒拉族</t>
  </si>
  <si>
    <t>玻利维亚</t>
  </si>
  <si>
    <t>武威市</t>
  </si>
  <si>
    <t>水族</t>
  </si>
  <si>
    <t>巴西</t>
  </si>
  <si>
    <t>张掖市</t>
  </si>
  <si>
    <t>塔吉克族</t>
  </si>
  <si>
    <t>巴哈马</t>
  </si>
  <si>
    <t>潮州市</t>
  </si>
  <si>
    <t>土家族</t>
  </si>
  <si>
    <t>不丹</t>
  </si>
  <si>
    <t>东莞市</t>
  </si>
  <si>
    <t>塔塔尔族</t>
  </si>
  <si>
    <t>布韦岛</t>
  </si>
  <si>
    <t>佛山市</t>
  </si>
  <si>
    <t>土族</t>
  </si>
  <si>
    <t>博茨瓦纳</t>
  </si>
  <si>
    <t>广州市</t>
  </si>
  <si>
    <t>维吾尔族</t>
  </si>
  <si>
    <t>白俄罗斯</t>
  </si>
  <si>
    <t xml:space="preserve">是否有传染病及重大疾病的病史？ </t>
  </si>
  <si>
    <t>河源市</t>
  </si>
  <si>
    <t>乌兹别克族</t>
  </si>
  <si>
    <t>伯利兹</t>
  </si>
  <si>
    <t>惠州市</t>
  </si>
  <si>
    <t>佤族</t>
  </si>
  <si>
    <t>科科斯（基林）群岛</t>
  </si>
  <si>
    <t>江门市</t>
  </si>
  <si>
    <t>锡伯族</t>
  </si>
  <si>
    <t>刚果民主共和国</t>
  </si>
  <si>
    <t>揭阳市</t>
  </si>
  <si>
    <t>瑶族</t>
  </si>
  <si>
    <t>中非共和国</t>
  </si>
  <si>
    <t>茂名市</t>
  </si>
  <si>
    <t>裕固族</t>
  </si>
  <si>
    <t>刚果</t>
  </si>
  <si>
    <t>梅州市</t>
  </si>
  <si>
    <t>彝族</t>
  </si>
  <si>
    <t>瑞士</t>
  </si>
  <si>
    <t>清远市</t>
  </si>
  <si>
    <t>藏族</t>
  </si>
  <si>
    <t>科特迪瓦</t>
  </si>
  <si>
    <t>汕头市</t>
  </si>
  <si>
    <t>壮族</t>
  </si>
  <si>
    <t>库克群岛</t>
  </si>
  <si>
    <t>汕尾市</t>
  </si>
  <si>
    <t>智利</t>
  </si>
  <si>
    <t>员工签字：</t>
    <phoneticPr fontId="5" type="noConversion"/>
  </si>
  <si>
    <t>日期：</t>
    <phoneticPr fontId="5" type="noConversion"/>
  </si>
  <si>
    <t>韶关市</t>
  </si>
  <si>
    <t>喀麦隆</t>
  </si>
  <si>
    <t>深圳市</t>
  </si>
  <si>
    <t>哥伦比亚</t>
  </si>
  <si>
    <t>阳江市</t>
  </si>
  <si>
    <t>哥斯达黎加</t>
  </si>
  <si>
    <t>云浮市</t>
  </si>
  <si>
    <t>古巴</t>
  </si>
  <si>
    <t>湛江市</t>
  </si>
  <si>
    <t>佛得角</t>
  </si>
  <si>
    <t>肇庆市</t>
  </si>
  <si>
    <t>圣诞岛</t>
  </si>
  <si>
    <t>中山市</t>
  </si>
  <si>
    <t>塞浦路斯</t>
  </si>
  <si>
    <t>珠海市</t>
  </si>
  <si>
    <t>捷克共和国</t>
  </si>
  <si>
    <t>百色市</t>
  </si>
  <si>
    <t>吉布提</t>
  </si>
  <si>
    <t>北海市</t>
  </si>
  <si>
    <t>丹麦</t>
  </si>
  <si>
    <t>崇左市</t>
  </si>
  <si>
    <t>多米尼加</t>
  </si>
  <si>
    <t>防城港市</t>
  </si>
  <si>
    <t>多米尼加共和国</t>
  </si>
  <si>
    <t>贵港市</t>
  </si>
  <si>
    <t>阿尔及利亚</t>
  </si>
  <si>
    <t>桂林市</t>
  </si>
  <si>
    <t>厄瓜多尔</t>
  </si>
  <si>
    <t>河池市</t>
  </si>
  <si>
    <t>爱沙尼亚</t>
  </si>
  <si>
    <t>贺州市</t>
  </si>
  <si>
    <t>埃及</t>
  </si>
  <si>
    <t>来宾市</t>
  </si>
  <si>
    <t>西撒哈拉</t>
  </si>
  <si>
    <t>柳州市</t>
  </si>
  <si>
    <t>厄立特里亚</t>
  </si>
  <si>
    <t>南宁市</t>
  </si>
  <si>
    <t>西班牙</t>
  </si>
  <si>
    <t>钦州市</t>
  </si>
  <si>
    <t>埃塞俄比亚</t>
  </si>
  <si>
    <t>梧州市</t>
  </si>
  <si>
    <t>芬兰</t>
  </si>
  <si>
    <t>玉林市</t>
  </si>
  <si>
    <t>斐济</t>
  </si>
  <si>
    <t>安顺市</t>
  </si>
  <si>
    <t>福克兰群岛（马尔维纳斯群岛）</t>
  </si>
  <si>
    <t>毕节地区</t>
  </si>
  <si>
    <t>密克罗尼西亚联邦</t>
  </si>
  <si>
    <t>贵阳市</t>
  </si>
  <si>
    <t>法罗群岛</t>
  </si>
  <si>
    <t>六盘水市</t>
  </si>
  <si>
    <t>加蓬</t>
  </si>
  <si>
    <t>黔东南苗族侗族自治州</t>
  </si>
  <si>
    <t>格林纳达</t>
  </si>
  <si>
    <t>黔南布依族苗族自治州</t>
  </si>
  <si>
    <t>格鲁吉亚</t>
  </si>
  <si>
    <t>黔西南布依族苗族自治州</t>
  </si>
  <si>
    <t>法属圭亚那</t>
  </si>
  <si>
    <t>铜仁地区</t>
  </si>
  <si>
    <t>根西岛</t>
  </si>
  <si>
    <t>遵义市</t>
  </si>
  <si>
    <t>加纳</t>
  </si>
  <si>
    <t>海口市</t>
  </si>
  <si>
    <t>直布罗陀</t>
  </si>
  <si>
    <t>三亚市</t>
  </si>
  <si>
    <t>格陵兰</t>
  </si>
  <si>
    <t>省直辖县级行政区划</t>
  </si>
  <si>
    <t>冈比亚</t>
  </si>
  <si>
    <t>保定市</t>
  </si>
  <si>
    <t>几内亚</t>
  </si>
  <si>
    <t>沧州市</t>
  </si>
  <si>
    <t>瓜德罗普</t>
  </si>
  <si>
    <t>承德市</t>
  </si>
  <si>
    <t>赤道几内亚</t>
  </si>
  <si>
    <t>邯郸市</t>
  </si>
  <si>
    <t>希腊</t>
  </si>
  <si>
    <t>衡水市</t>
  </si>
  <si>
    <t>南乔治亚和南桑威奇岛</t>
  </si>
  <si>
    <t>廊坊市</t>
  </si>
  <si>
    <t>危地马拉</t>
  </si>
  <si>
    <t>秦皇岛市</t>
  </si>
  <si>
    <t>关岛</t>
  </si>
  <si>
    <t>石家庄市</t>
  </si>
  <si>
    <t>几内亚比绍</t>
  </si>
  <si>
    <t>唐山市</t>
  </si>
  <si>
    <t>圭亚那</t>
  </si>
  <si>
    <t>邢台市</t>
  </si>
  <si>
    <t>香港</t>
  </si>
  <si>
    <t>张家口市</t>
  </si>
  <si>
    <t>赫德岛和麦克唐纳群岛</t>
  </si>
  <si>
    <t>安阳市</t>
  </si>
  <si>
    <t>洪都拉斯</t>
  </si>
  <si>
    <t>鹤壁市</t>
  </si>
  <si>
    <t>克罗地亚</t>
  </si>
  <si>
    <t>焦作市</t>
  </si>
  <si>
    <t>海地</t>
  </si>
  <si>
    <t>开封市</t>
  </si>
  <si>
    <t>匈牙利</t>
  </si>
  <si>
    <t>洛阳市</t>
  </si>
  <si>
    <t>印度尼西亚</t>
  </si>
  <si>
    <t>漯河市</t>
  </si>
  <si>
    <t>爱尔兰</t>
  </si>
  <si>
    <t>南阳市</t>
  </si>
  <si>
    <t>以色列</t>
  </si>
  <si>
    <t>平顶山市</t>
  </si>
  <si>
    <t>马恩岛</t>
  </si>
  <si>
    <t>濮阳市</t>
  </si>
  <si>
    <t>印度</t>
  </si>
  <si>
    <t>三门峡市</t>
  </si>
  <si>
    <t>英国的印度洋地区</t>
  </si>
  <si>
    <t>商丘市</t>
  </si>
  <si>
    <t>伊拉克</t>
  </si>
  <si>
    <t>新乡市</t>
  </si>
  <si>
    <t>伊朗伊斯兰共和国</t>
  </si>
  <si>
    <t>信阳市</t>
  </si>
  <si>
    <t>冰岛</t>
  </si>
  <si>
    <t>许昌市</t>
  </si>
  <si>
    <t>意大利</t>
  </si>
  <si>
    <t>郑州市</t>
  </si>
  <si>
    <t>泽西岛</t>
  </si>
  <si>
    <t>周口市</t>
  </si>
  <si>
    <t>牙买加</t>
  </si>
  <si>
    <t>驻马店市</t>
  </si>
  <si>
    <t>约旦</t>
  </si>
  <si>
    <t>大庆市</t>
  </si>
  <si>
    <t>肯尼亚</t>
  </si>
  <si>
    <t>大兴安岭地区</t>
  </si>
  <si>
    <t>吉尔吉斯斯坦</t>
  </si>
  <si>
    <t>哈尔滨市</t>
  </si>
  <si>
    <t>柬埔寨</t>
  </si>
  <si>
    <t>鹤岗市</t>
  </si>
  <si>
    <t>基里巴斯</t>
  </si>
  <si>
    <t>黑河市</t>
  </si>
  <si>
    <t>科摩罗</t>
  </si>
  <si>
    <t>鸡西市</t>
  </si>
  <si>
    <t>圣基茨 - 尼维斯</t>
  </si>
  <si>
    <t>佳木斯市</t>
  </si>
  <si>
    <t>朝鲜民主主义人民共和国</t>
  </si>
  <si>
    <t>牡丹江市</t>
  </si>
  <si>
    <t>七台河市</t>
  </si>
  <si>
    <t>科威特</t>
  </si>
  <si>
    <t>齐齐哈尔市</t>
  </si>
  <si>
    <t>开曼群岛</t>
  </si>
  <si>
    <t>双鸭山市</t>
  </si>
  <si>
    <t>哈萨克斯坦</t>
  </si>
  <si>
    <t>绥化市</t>
  </si>
  <si>
    <t>老挝人民民主共和国</t>
  </si>
  <si>
    <t>伊春市</t>
  </si>
  <si>
    <t>黎巴嫩</t>
  </si>
  <si>
    <t>鄂州市</t>
  </si>
  <si>
    <t>圣卢西亚</t>
  </si>
  <si>
    <t>恩施土家族苗族自治州</t>
  </si>
  <si>
    <t>列支敦士登公国</t>
  </si>
  <si>
    <t>黄冈市</t>
  </si>
  <si>
    <t>斯里兰卡</t>
  </si>
  <si>
    <t>黄石市</t>
  </si>
  <si>
    <t>利比里亚共和国</t>
  </si>
  <si>
    <t>荆门市</t>
  </si>
  <si>
    <t>莱索托王国</t>
  </si>
  <si>
    <t>荆州市</t>
  </si>
  <si>
    <t>立陶宛</t>
  </si>
  <si>
    <t>十堰市</t>
  </si>
  <si>
    <t>卢森堡</t>
  </si>
  <si>
    <t>随州市</t>
  </si>
  <si>
    <t>拉脱维亚</t>
  </si>
  <si>
    <t>武汉市</t>
  </si>
  <si>
    <t>阿拉伯利比亚民众国</t>
  </si>
  <si>
    <t>咸宁市</t>
  </si>
  <si>
    <t>摩洛哥</t>
  </si>
  <si>
    <t>襄樊市</t>
  </si>
  <si>
    <t>摩纳哥</t>
  </si>
  <si>
    <t>孝感市</t>
  </si>
  <si>
    <t>摩尔多瓦共和国</t>
  </si>
  <si>
    <t>宜昌市</t>
  </si>
  <si>
    <t>黑山</t>
  </si>
  <si>
    <t>长沙市</t>
  </si>
  <si>
    <t>马达加斯加</t>
  </si>
  <si>
    <t>常德市</t>
  </si>
  <si>
    <t>马绍尔群岛</t>
  </si>
  <si>
    <t>郴州市</t>
  </si>
  <si>
    <t>马其顿，属前南斯拉夫共和国</t>
  </si>
  <si>
    <t>衡阳市</t>
  </si>
  <si>
    <t>马里</t>
  </si>
  <si>
    <t>怀化市</t>
  </si>
  <si>
    <t>缅甸</t>
  </si>
  <si>
    <t>娄底市</t>
  </si>
  <si>
    <t>蒙古</t>
  </si>
  <si>
    <t>邵阳市</t>
  </si>
  <si>
    <t>澳门</t>
  </si>
  <si>
    <t>湘潭市</t>
  </si>
  <si>
    <t>北马里亚纳群岛</t>
  </si>
  <si>
    <t>湘西土家族苗族自治州</t>
  </si>
  <si>
    <t>马提尼岛</t>
  </si>
  <si>
    <t>益阳市</t>
  </si>
  <si>
    <t>毛里塔尼亚</t>
  </si>
  <si>
    <t>永州市</t>
  </si>
  <si>
    <t>蒙塞拉特</t>
  </si>
  <si>
    <t>岳阳市</t>
  </si>
  <si>
    <t>马耳他</t>
  </si>
  <si>
    <t>张家界市</t>
  </si>
  <si>
    <t>毛里求斯</t>
  </si>
  <si>
    <t>株洲市</t>
  </si>
  <si>
    <t>马尔代夫</t>
  </si>
  <si>
    <t>白城市</t>
  </si>
  <si>
    <t>马拉维</t>
  </si>
  <si>
    <t>白山市</t>
  </si>
  <si>
    <t>墨西哥</t>
  </si>
  <si>
    <t>长春市</t>
  </si>
  <si>
    <t>马来西亚</t>
  </si>
  <si>
    <t>吉林市</t>
  </si>
  <si>
    <t>莫桑比克</t>
  </si>
  <si>
    <t>辽源市</t>
  </si>
  <si>
    <t>纳米比亚</t>
  </si>
  <si>
    <t>四平市</t>
  </si>
  <si>
    <t>新喀里多尼亚</t>
  </si>
  <si>
    <t>松原市</t>
  </si>
  <si>
    <t>尼日尔</t>
  </si>
  <si>
    <t>通化市</t>
  </si>
  <si>
    <t>诺福克岛</t>
  </si>
  <si>
    <t>延边朝鲜族自治州</t>
  </si>
  <si>
    <t>尼日利亚</t>
  </si>
  <si>
    <t>常州市</t>
  </si>
  <si>
    <t>尼加拉瓜</t>
  </si>
  <si>
    <t>淮安市</t>
  </si>
  <si>
    <t>荷兰</t>
  </si>
  <si>
    <t>连云港市</t>
  </si>
  <si>
    <t>挪威</t>
  </si>
  <si>
    <t>南京市</t>
  </si>
  <si>
    <t>尼泊尔</t>
  </si>
  <si>
    <t>南通市</t>
  </si>
  <si>
    <t>瑙鲁</t>
  </si>
  <si>
    <t>苏州市</t>
  </si>
  <si>
    <t>纽埃</t>
  </si>
  <si>
    <t>宿迁市</t>
  </si>
  <si>
    <t>阿曼</t>
  </si>
  <si>
    <t>泰州市</t>
  </si>
  <si>
    <t>巴拿马</t>
  </si>
  <si>
    <t>无锡市</t>
  </si>
  <si>
    <t>秘鲁</t>
  </si>
  <si>
    <t>徐州市</t>
  </si>
  <si>
    <t>法属玻利尼西亚</t>
  </si>
  <si>
    <t>盐城市</t>
  </si>
  <si>
    <t>巴布亚新几内亚</t>
  </si>
  <si>
    <t>扬州市</t>
  </si>
  <si>
    <t>菲律宾</t>
  </si>
  <si>
    <t>镇江市</t>
  </si>
  <si>
    <t>巴基斯坦</t>
  </si>
  <si>
    <t>抚州市</t>
  </si>
  <si>
    <t>波兰</t>
  </si>
  <si>
    <t>赣州市</t>
  </si>
  <si>
    <t>圣皮埃尔和密克隆</t>
  </si>
  <si>
    <t>吉安市</t>
  </si>
  <si>
    <t>皮特凯恩</t>
  </si>
  <si>
    <t>景德镇市</t>
  </si>
  <si>
    <t>波多黎各</t>
  </si>
  <si>
    <t>九江市</t>
  </si>
  <si>
    <t>巴勒斯坦占领区</t>
  </si>
  <si>
    <t>南昌市</t>
  </si>
  <si>
    <t>葡萄牙</t>
  </si>
  <si>
    <t>萍乡市</t>
  </si>
  <si>
    <t>帕劳群岛</t>
  </si>
  <si>
    <t>上饶市</t>
  </si>
  <si>
    <t>巴拉圭</t>
  </si>
  <si>
    <t>新余市</t>
  </si>
  <si>
    <t>卡塔尔</t>
  </si>
  <si>
    <t>宜春市</t>
  </si>
  <si>
    <t>留尼汪岛</t>
  </si>
  <si>
    <t>鹰潭市</t>
  </si>
  <si>
    <t>罗马尼亚</t>
  </si>
  <si>
    <t>鞍山市</t>
  </si>
  <si>
    <t>塞尔维亚</t>
  </si>
  <si>
    <t>本溪市</t>
  </si>
  <si>
    <t>俄罗斯联邦</t>
  </si>
  <si>
    <t>朝阳市</t>
  </si>
  <si>
    <t>卢旺达</t>
  </si>
  <si>
    <t>大连市</t>
  </si>
  <si>
    <t>沙特阿拉伯</t>
  </si>
  <si>
    <t>丹东市</t>
  </si>
  <si>
    <t>所罗门群岛</t>
  </si>
  <si>
    <t>抚顺市</t>
  </si>
  <si>
    <t>塞舌尔</t>
  </si>
  <si>
    <t>阜新市</t>
  </si>
  <si>
    <t>苏丹</t>
  </si>
  <si>
    <t>葫芦岛市</t>
  </si>
  <si>
    <t>圣赫勒拿</t>
  </si>
  <si>
    <t>锦州市</t>
  </si>
  <si>
    <t>斯洛文尼亚</t>
  </si>
  <si>
    <t>辽阳市</t>
  </si>
  <si>
    <t>斯瓦尔巴特群岛与扬马延岛</t>
  </si>
  <si>
    <t>盘锦市</t>
  </si>
  <si>
    <t>斯洛伐克</t>
  </si>
  <si>
    <t>沈阳市</t>
  </si>
  <si>
    <t>塞拉利昂</t>
  </si>
  <si>
    <t>铁岭市</t>
  </si>
  <si>
    <t>圣马力诺</t>
  </si>
  <si>
    <t>营口市</t>
  </si>
  <si>
    <t>塞内加尔</t>
  </si>
  <si>
    <t>阿拉善盟</t>
  </si>
  <si>
    <t>索马里</t>
  </si>
  <si>
    <t>巴彦淖尔市</t>
  </si>
  <si>
    <t>苏里南共和国</t>
  </si>
  <si>
    <t>包头市</t>
  </si>
  <si>
    <t>圣多美和普林西比</t>
  </si>
  <si>
    <t>赤峰市</t>
  </si>
  <si>
    <t>萨尔瓦多</t>
  </si>
  <si>
    <t>鄂尔多斯市</t>
  </si>
  <si>
    <t>叙利亚阿拉伯共和国</t>
  </si>
  <si>
    <t>呼和浩特市</t>
  </si>
  <si>
    <t>斯威士兰</t>
  </si>
  <si>
    <t>呼伦贝尔市</t>
  </si>
  <si>
    <t>特克斯群岛和凯科斯群岛</t>
  </si>
  <si>
    <t>通辽市</t>
  </si>
  <si>
    <t>乍得</t>
  </si>
  <si>
    <t>乌海市</t>
  </si>
  <si>
    <t>法属南部领地</t>
  </si>
  <si>
    <t>乌兰察布市</t>
  </si>
  <si>
    <t>多哥</t>
  </si>
  <si>
    <t>锡林郭勒盟</t>
  </si>
  <si>
    <t>泰国</t>
  </si>
  <si>
    <t>兴安盟</t>
  </si>
  <si>
    <t>塔吉克斯坦</t>
  </si>
  <si>
    <t>固原市</t>
  </si>
  <si>
    <t>托克劳</t>
  </si>
  <si>
    <t>石嘴山市</t>
  </si>
  <si>
    <t>东帝汶</t>
  </si>
  <si>
    <t>吴忠市</t>
  </si>
  <si>
    <t>土库曼斯坦</t>
  </si>
  <si>
    <t>银川市</t>
  </si>
  <si>
    <t>突尼斯</t>
  </si>
  <si>
    <t>中卫市</t>
  </si>
  <si>
    <t>汤加</t>
  </si>
  <si>
    <t>果洛藏族自治州</t>
  </si>
  <si>
    <t>土耳其</t>
  </si>
  <si>
    <t>海北藏族自治州</t>
  </si>
  <si>
    <t>特立尼达和多巴哥</t>
  </si>
  <si>
    <t>图瓦卢</t>
  </si>
  <si>
    <t>海南藏族自治州</t>
  </si>
  <si>
    <t>台湾</t>
  </si>
  <si>
    <t>海西蒙古族藏族自治州</t>
  </si>
  <si>
    <t>坦桑尼亚共和国</t>
  </si>
  <si>
    <t>黄南藏族自治州</t>
  </si>
  <si>
    <t>乌克兰</t>
  </si>
  <si>
    <t>西宁市</t>
  </si>
  <si>
    <t>乌干达</t>
  </si>
  <si>
    <t>玉树藏族自治州</t>
  </si>
  <si>
    <t>远离美国本土的少数岛屿</t>
  </si>
  <si>
    <t>滨州市</t>
  </si>
  <si>
    <t>乌拉圭</t>
  </si>
  <si>
    <t>德州市</t>
  </si>
  <si>
    <t>乌兹别克斯坦</t>
  </si>
  <si>
    <t>东营市</t>
  </si>
  <si>
    <t>教廷（梵蒂冈城国）</t>
  </si>
  <si>
    <t>菏泽市</t>
  </si>
  <si>
    <t>圣文森特和格林纳丁斯</t>
  </si>
  <si>
    <t>济南市</t>
  </si>
  <si>
    <t>委内瑞拉</t>
  </si>
  <si>
    <t>济宁市</t>
  </si>
  <si>
    <t>英属维尔京群岛</t>
  </si>
  <si>
    <t>莱芜市</t>
  </si>
  <si>
    <t>美属维尔京群岛</t>
  </si>
  <si>
    <t>聊城市</t>
  </si>
  <si>
    <t>越南</t>
  </si>
  <si>
    <t>临沂市</t>
  </si>
  <si>
    <t>瓦努阿图</t>
  </si>
  <si>
    <t>青岛市</t>
  </si>
  <si>
    <t>瓦利斯群岛和富图纳群岛</t>
  </si>
  <si>
    <t>日照市</t>
  </si>
  <si>
    <t>萨摩亚</t>
  </si>
  <si>
    <t>泰安市</t>
  </si>
  <si>
    <t>也门</t>
  </si>
  <si>
    <t>威海市</t>
  </si>
  <si>
    <t>马约特岛</t>
  </si>
  <si>
    <t>潍坊市</t>
  </si>
  <si>
    <t>南非</t>
  </si>
  <si>
    <t>烟台市</t>
  </si>
  <si>
    <t>赞比亚</t>
  </si>
  <si>
    <t>枣庄市</t>
  </si>
  <si>
    <t>津巴布韦</t>
  </si>
  <si>
    <t>淄博市</t>
  </si>
  <si>
    <t>长治市</t>
  </si>
  <si>
    <t>大同市</t>
  </si>
  <si>
    <t>晋城市</t>
  </si>
  <si>
    <t>晋中市</t>
  </si>
  <si>
    <t>临汾市</t>
  </si>
  <si>
    <t>吕梁市</t>
  </si>
  <si>
    <t>朔州市</t>
  </si>
  <si>
    <t>太原市</t>
  </si>
  <si>
    <t>忻州市</t>
  </si>
  <si>
    <t>阳泉市</t>
  </si>
  <si>
    <t>运城市</t>
  </si>
  <si>
    <t>安康市</t>
  </si>
  <si>
    <t>宝鸡市</t>
  </si>
  <si>
    <t>汉中市</t>
  </si>
  <si>
    <t>商洛市</t>
  </si>
  <si>
    <t>铜川市</t>
  </si>
  <si>
    <t>渭南市</t>
  </si>
  <si>
    <t>西安市</t>
  </si>
  <si>
    <t>咸阳市</t>
  </si>
  <si>
    <t>延安市</t>
  </si>
  <si>
    <t>榆林市</t>
  </si>
  <si>
    <t>阿坝藏族羌族自治州</t>
  </si>
  <si>
    <t>巴中市</t>
  </si>
  <si>
    <t>成都市</t>
  </si>
  <si>
    <t>达州市</t>
  </si>
  <si>
    <t>德阳市</t>
  </si>
  <si>
    <t>甘孜藏族自治州</t>
  </si>
  <si>
    <t>广安市</t>
  </si>
  <si>
    <t>广元市</t>
  </si>
  <si>
    <t>乐山市</t>
  </si>
  <si>
    <t>凉山彝族自治州</t>
  </si>
  <si>
    <t>泸州市</t>
  </si>
  <si>
    <t>眉山市</t>
  </si>
  <si>
    <t>绵阳市</t>
  </si>
  <si>
    <t>内江市</t>
  </si>
  <si>
    <t>南充市</t>
  </si>
  <si>
    <t>攀枝花市</t>
  </si>
  <si>
    <t>遂宁市</t>
  </si>
  <si>
    <t>雅安市</t>
  </si>
  <si>
    <t>宜宾市</t>
  </si>
  <si>
    <t>资阳市</t>
  </si>
  <si>
    <t>自贡市</t>
  </si>
  <si>
    <t>阿里地区</t>
  </si>
  <si>
    <t>昌都地区</t>
  </si>
  <si>
    <t>拉萨市</t>
  </si>
  <si>
    <t>林芝地区</t>
  </si>
  <si>
    <t>那曲地区</t>
  </si>
  <si>
    <t>日喀则地区</t>
  </si>
  <si>
    <t>山南地区</t>
  </si>
  <si>
    <t>阿克苏地区</t>
  </si>
  <si>
    <t>阿勒泰地区</t>
  </si>
  <si>
    <t>巴音郭楞蒙古自治州</t>
  </si>
  <si>
    <t>博尔塔拉蒙古自治州</t>
  </si>
  <si>
    <t>昌吉回族自治州</t>
  </si>
  <si>
    <t>哈密地区</t>
  </si>
  <si>
    <t>和田地区</t>
  </si>
  <si>
    <t>喀什地区</t>
  </si>
  <si>
    <t>克拉玛依市</t>
  </si>
  <si>
    <t>克孜勒苏柯尔克孜自治州</t>
  </si>
  <si>
    <t>塔城地区</t>
  </si>
  <si>
    <t>吐鲁番地区</t>
  </si>
  <si>
    <t>乌鲁木齐市</t>
  </si>
  <si>
    <t>伊犁哈萨克自治州</t>
  </si>
  <si>
    <t>自治区直辖县级行政区划</t>
  </si>
  <si>
    <t>保山市</t>
  </si>
  <si>
    <t>楚雄彝族自治州</t>
  </si>
  <si>
    <t>大理白族自治州</t>
  </si>
  <si>
    <t>德宏傣族景颇族自治州</t>
  </si>
  <si>
    <t>迪庆藏族自治州</t>
  </si>
  <si>
    <t>红河哈尼族彝族自治州</t>
  </si>
  <si>
    <t>昆明市</t>
  </si>
  <si>
    <t>丽江市</t>
  </si>
  <si>
    <t>临沧市</t>
  </si>
  <si>
    <t>怒江僳僳族自治州</t>
  </si>
  <si>
    <t>普洱市</t>
  </si>
  <si>
    <t>曲靖市</t>
  </si>
  <si>
    <t>文山壮族苗族自治州</t>
  </si>
  <si>
    <t>西双版纳傣族自治州</t>
  </si>
  <si>
    <t>玉溪市</t>
  </si>
  <si>
    <t>昭通市</t>
  </si>
  <si>
    <t>杭州市</t>
  </si>
  <si>
    <t>湖州市</t>
  </si>
  <si>
    <t>嘉兴市</t>
  </si>
  <si>
    <t>金华市</t>
  </si>
  <si>
    <t>丽水市</t>
  </si>
  <si>
    <t>宁波市</t>
  </si>
  <si>
    <t>衢州市</t>
  </si>
  <si>
    <t>绍兴市</t>
  </si>
  <si>
    <t>台州市</t>
  </si>
  <si>
    <t>温州市</t>
  </si>
  <si>
    <t>舟山市</t>
  </si>
  <si>
    <t>台北市</t>
  </si>
  <si>
    <t>高雄市</t>
  </si>
  <si>
    <t>基隆市</t>
  </si>
  <si>
    <t>台中市</t>
  </si>
  <si>
    <t>台南市</t>
  </si>
  <si>
    <t>新竹市</t>
  </si>
  <si>
    <t>嘉义市</t>
  </si>
  <si>
    <t>主要家庭成员情况(家庭成员为您的直系亲属）</t>
    <phoneticPr fontId="5" type="noConversion"/>
  </si>
  <si>
    <t>手机</t>
    <phoneticPr fontId="5" type="noConversion"/>
  </si>
  <si>
    <t>省/直辖市</t>
    <phoneticPr fontId="5" type="noConversion"/>
  </si>
  <si>
    <t>邮编：</t>
    <phoneticPr fontId="5" type="noConversion"/>
  </si>
  <si>
    <t>省/直辖市</t>
    <phoneticPr fontId="5" type="noConversion"/>
  </si>
  <si>
    <t>紧急联系人姓名</t>
    <phoneticPr fontId="5" type="noConversion"/>
  </si>
  <si>
    <t>紧急联系人关系</t>
    <phoneticPr fontId="5" type="noConversion"/>
  </si>
  <si>
    <t>紧急联系人电话</t>
    <phoneticPr fontId="5" type="noConversion"/>
  </si>
  <si>
    <t>开始时间</t>
    <phoneticPr fontId="5" type="noConversion"/>
  </si>
  <si>
    <t>结束时间</t>
    <phoneticPr fontId="5" type="noConversion"/>
  </si>
  <si>
    <t>雇主</t>
    <phoneticPr fontId="5" type="noConversion"/>
  </si>
  <si>
    <t>姓名</t>
    <phoneticPr fontId="5" type="noConversion"/>
  </si>
  <si>
    <t>关系</t>
    <phoneticPr fontId="5" type="noConversion"/>
  </si>
  <si>
    <t>职务</t>
    <phoneticPr fontId="5" type="noConversion"/>
  </si>
  <si>
    <t>联系方式</t>
    <phoneticPr fontId="5" type="noConversion"/>
  </si>
  <si>
    <t>本人知悉并确认提供真实无误的个人信息是公司的录用条件之一，提供虚假的个人信息是严重违反公司规章制度的行为。本人保证上述信息真实无误，并同意公司对上述信息进行调查，若发现上述信息有任何虚假，或存在未与其他雇主解除的劳动关系，或对其他雇主仍然负有竞业限制等义务，本人愿承担全部责任，包括但不限于公司立即与本人解除劳动合同并不支付任何经济补偿。</t>
    <phoneticPr fontId="5" type="noConversion"/>
  </si>
  <si>
    <t>教育背景（请根据最高学历【含在读】由高至低填写至高中，最高学历为高中以下的仅填写一行教育信息即可）</t>
    <phoneticPr fontId="5" type="noConversion"/>
  </si>
  <si>
    <t>常用电子邮件</t>
    <phoneticPr fontId="2" type="noConversion"/>
  </si>
  <si>
    <t>学士学位</t>
  </si>
  <si>
    <t>N/A</t>
  </si>
  <si>
    <t>否</t>
  </si>
  <si>
    <t>证件姓名</t>
    <phoneticPr fontId="5" type="noConversion"/>
  </si>
  <si>
    <t>证件类型</t>
    <phoneticPr fontId="5" type="noConversion"/>
  </si>
  <si>
    <t>证件号码</t>
    <phoneticPr fontId="5" type="noConversion"/>
  </si>
  <si>
    <t>出生日期</t>
    <phoneticPr fontId="2" type="noConversion"/>
  </si>
  <si>
    <t>性别</t>
    <phoneticPr fontId="5" type="noConversion"/>
  </si>
  <si>
    <t>户口类型</t>
    <phoneticPr fontId="5" type="noConversion"/>
  </si>
  <si>
    <t>户口所在地</t>
    <phoneticPr fontId="5" type="noConversion"/>
  </si>
  <si>
    <t>婚姻状况</t>
    <phoneticPr fontId="5" type="noConversion"/>
  </si>
  <si>
    <t>开始时间</t>
    <phoneticPr fontId="5" type="noConversion"/>
  </si>
  <si>
    <t>结束时间</t>
    <phoneticPr fontId="5" type="noConversion"/>
  </si>
  <si>
    <t>就读地</t>
    <phoneticPr fontId="5" type="noConversion"/>
  </si>
  <si>
    <t>毕业学校</t>
    <phoneticPr fontId="5" type="noConversion"/>
  </si>
  <si>
    <t>专业</t>
    <phoneticPr fontId="5" type="noConversion"/>
  </si>
  <si>
    <t>学历</t>
    <phoneticPr fontId="5" type="noConversion"/>
  </si>
  <si>
    <t>学位</t>
    <phoneticPr fontId="5" type="noConversion"/>
  </si>
  <si>
    <t xml:space="preserve">目前是否在其他单位担任兼职？ </t>
    <phoneticPr fontId="5" type="noConversion"/>
  </si>
  <si>
    <t xml:space="preserve">是否与原单位签订"竞业限制协议"等保密协议？ </t>
    <phoneticPr fontId="5" type="noConversion"/>
  </si>
  <si>
    <t>是否有违法犯罪的记录？如果是，请解释其原因。</t>
    <phoneticPr fontId="5" type="noConversion"/>
  </si>
  <si>
    <t>工作居住证办理地</t>
    <phoneticPr fontId="5" type="noConversion"/>
  </si>
  <si>
    <t>社保、公积金信息</t>
    <phoneticPr fontId="5" type="noConversion"/>
  </si>
  <si>
    <t>是否有工作居住证</t>
    <phoneticPr fontId="5" type="noConversion"/>
  </si>
  <si>
    <r>
      <rPr>
        <b/>
        <sz val="9"/>
        <rFont val="宋体"/>
        <family val="3"/>
        <charset val="134"/>
        <scheme val="major"/>
      </rPr>
      <t>工作履历（填写本次入职之前的工作信息，请从最近一份工作填起；</t>
    </r>
    <r>
      <rPr>
        <b/>
        <sz val="9"/>
        <color rgb="FFFF0000"/>
        <rFont val="宋体"/>
        <family val="3"/>
        <charset val="134"/>
        <scheme val="major"/>
      </rPr>
      <t>第一份与最近一份工作为必填项</t>
    </r>
    <r>
      <rPr>
        <b/>
        <sz val="9"/>
        <rFont val="宋体"/>
        <family val="3"/>
        <charset val="134"/>
        <scheme val="major"/>
      </rPr>
      <t>；无需填写实习经历）</t>
    </r>
    <r>
      <rPr>
        <sz val="9"/>
        <rFont val="宋体"/>
        <family val="3"/>
        <charset val="134"/>
        <scheme val="major"/>
      </rPr>
      <t xml:space="preserve">   </t>
    </r>
    <phoneticPr fontId="5" type="noConversion"/>
  </si>
  <si>
    <t>序号</t>
  </si>
  <si>
    <t>姓名</t>
  </si>
  <si>
    <t>性别</t>
  </si>
  <si>
    <t>员工类别</t>
  </si>
  <si>
    <t>一级部门</t>
  </si>
  <si>
    <t>一级部门负责人</t>
  </si>
  <si>
    <t>二级部门</t>
  </si>
  <si>
    <t>二级部门负责人</t>
  </si>
  <si>
    <t>三级部门</t>
  </si>
  <si>
    <t>岗位名称</t>
  </si>
  <si>
    <t>在职状态</t>
  </si>
  <si>
    <t>手机号码</t>
  </si>
  <si>
    <t>企业邮箱</t>
  </si>
  <si>
    <t>工作地</t>
  </si>
  <si>
    <t>社保地</t>
  </si>
  <si>
    <t>户口类型</t>
  </si>
  <si>
    <t>身份证号</t>
  </si>
  <si>
    <t>年龄</t>
  </si>
  <si>
    <t>国籍</t>
  </si>
  <si>
    <t>籍贯</t>
  </si>
  <si>
    <t>民族</t>
  </si>
  <si>
    <t>毕业学校</t>
  </si>
  <si>
    <t>专业</t>
  </si>
  <si>
    <t>最高学历</t>
  </si>
  <si>
    <t>参加工作日期</t>
  </si>
  <si>
    <t>个人邮箱</t>
  </si>
  <si>
    <t>紧急联系人姓名</t>
  </si>
  <si>
    <t>紧急联系人关系</t>
  </si>
  <si>
    <t>配偶姓名</t>
  </si>
  <si>
    <t>省/直辖市</t>
    <phoneticPr fontId="2" type="noConversion"/>
  </si>
  <si>
    <t>国籍</t>
    <phoneticPr fontId="5" type="noConversion"/>
  </si>
  <si>
    <t>籍贯</t>
    <phoneticPr fontId="5" type="noConversion"/>
  </si>
  <si>
    <t>实际通讯住址：（填写到门牌号）</t>
    <phoneticPr fontId="5" type="noConversion"/>
  </si>
  <si>
    <t>政治面貌</t>
    <phoneticPr fontId="5" type="noConversion"/>
  </si>
  <si>
    <t>子女情况</t>
    <phoneticPr fontId="5" type="noConversion"/>
  </si>
  <si>
    <t>博士学位</t>
    <phoneticPr fontId="2" type="noConversion"/>
  </si>
  <si>
    <t>硕士学位</t>
    <phoneticPr fontId="2" type="noConversion"/>
  </si>
  <si>
    <t>中国香港</t>
    <phoneticPr fontId="3" type="noConversion"/>
  </si>
  <si>
    <t>学士学位</t>
    <phoneticPr fontId="2" type="noConversion"/>
  </si>
  <si>
    <t>中国澳门</t>
    <phoneticPr fontId="3" type="noConversion"/>
  </si>
  <si>
    <t>N/A</t>
    <phoneticPr fontId="2" type="noConversion"/>
  </si>
  <si>
    <t>中国台湾</t>
    <phoneticPr fontId="3" type="noConversion"/>
  </si>
  <si>
    <t>初中及以下</t>
    <phoneticPr fontId="2" type="noConversion"/>
  </si>
  <si>
    <t>其它</t>
    <phoneticPr fontId="2" type="noConversion"/>
  </si>
  <si>
    <t>韩国</t>
    <phoneticPr fontId="2" type="noConversion"/>
  </si>
  <si>
    <t>注：每月15日（含）之前入职的员工，且原公司已完成社保减员，则入职当月即可缴纳社保；每月15日之后入职则在次月缴纳。</t>
    <phoneticPr fontId="5" type="noConversion"/>
  </si>
  <si>
    <t>社保、公积金缴纳地情况：</t>
    <phoneticPr fontId="2" type="noConversion"/>
  </si>
  <si>
    <t>上家单位社保、公积金减员日期：</t>
    <phoneticPr fontId="2" type="noConversion"/>
  </si>
  <si>
    <t>首次参加工作时间</t>
    <phoneticPr fontId="5" type="noConversion"/>
  </si>
  <si>
    <t>员工入职登记表</t>
    <phoneticPr fontId="2" type="noConversion"/>
  </si>
  <si>
    <t>员工编号：</t>
    <phoneticPr fontId="5" type="noConversion"/>
  </si>
  <si>
    <t>入职时间：</t>
    <phoneticPr fontId="5" type="noConversion"/>
  </si>
  <si>
    <t>民族</t>
    <phoneticPr fontId="5" type="noConversion"/>
  </si>
  <si>
    <t>应聘渠道：</t>
    <phoneticPr fontId="5" type="noConversion"/>
  </si>
  <si>
    <t>户口详细住址：（填写到门牌号）</t>
    <phoneticPr fontId="5" type="noConversion"/>
  </si>
  <si>
    <t>身份证</t>
  </si>
  <si>
    <t>公积金账号</t>
  </si>
  <si>
    <t>公积金账号</t>
    <phoneticPr fontId="5" type="noConversion"/>
  </si>
  <si>
    <t>入职日期</t>
  </si>
  <si>
    <t>试用期截止日期</t>
  </si>
  <si>
    <t>日期</t>
  </si>
  <si>
    <t>现住详细地址</t>
  </si>
  <si>
    <t>工号</t>
    <phoneticPr fontId="2" type="noConversion"/>
  </si>
  <si>
    <t>直属上级</t>
    <phoneticPr fontId="2" type="noConversion"/>
  </si>
  <si>
    <t>合同主体</t>
    <phoneticPr fontId="2" type="noConversion"/>
  </si>
  <si>
    <t>当前劳动合同开始日期</t>
    <phoneticPr fontId="2" type="noConversion"/>
  </si>
  <si>
    <t>当前劳动合同截止日期</t>
    <phoneticPr fontId="2" type="noConversion"/>
  </si>
  <si>
    <t>是否转正</t>
    <phoneticPr fontId="2" type="noConversion"/>
  </si>
  <si>
    <t>社保情况</t>
    <phoneticPr fontId="2" type="noConversion"/>
  </si>
  <si>
    <t>社保状态</t>
    <phoneticPr fontId="2" type="noConversion"/>
  </si>
  <si>
    <t>户口所在地</t>
    <phoneticPr fontId="2" type="noConversion"/>
  </si>
  <si>
    <t>员工身份
(户籍地)</t>
    <phoneticPr fontId="2" type="noConversion"/>
  </si>
  <si>
    <t>身份证验证</t>
    <phoneticPr fontId="2" type="noConversion"/>
  </si>
  <si>
    <t>政治面貌</t>
    <phoneticPr fontId="2" type="noConversion"/>
  </si>
  <si>
    <t>户口详细地址</t>
    <phoneticPr fontId="2" type="noConversion"/>
  </si>
  <si>
    <t>紧急联系人电话</t>
    <phoneticPr fontId="2" type="noConversion"/>
  </si>
  <si>
    <t>婚姻状况</t>
    <phoneticPr fontId="2" type="noConversion"/>
  </si>
  <si>
    <t>子女信息</t>
    <phoneticPr fontId="2" type="noConversion"/>
  </si>
  <si>
    <t>出生日期</t>
    <phoneticPr fontId="2" type="noConversion"/>
  </si>
  <si>
    <t>到公司交通工具</t>
    <phoneticPr fontId="5" type="noConversion"/>
  </si>
  <si>
    <t>交通工具</t>
    <phoneticPr fontId="2" type="noConversion"/>
  </si>
  <si>
    <t>工资卡号</t>
    <phoneticPr fontId="2" type="noConversion"/>
  </si>
  <si>
    <t>驾龄</t>
    <phoneticPr fontId="5" type="noConversion"/>
  </si>
  <si>
    <t>驾龄</t>
    <phoneticPr fontId="2" type="noConversion"/>
  </si>
  <si>
    <t>是否已参加社保</t>
    <phoneticPr fontId="2" type="noConversion"/>
  </si>
  <si>
    <t>社保地选择</t>
    <phoneticPr fontId="2" type="noConversion"/>
  </si>
  <si>
    <t>招商银行卡
本地本人借记卡</t>
    <phoneticPr fontId="5" type="noConversion"/>
  </si>
  <si>
    <r>
      <t>温馨提示：请在填写完毕后，尽快将此电子版表格邮件发送至</t>
    </r>
    <r>
      <rPr>
        <b/>
        <sz val="9"/>
        <color rgb="FFFF0000"/>
        <rFont val="宋体"/>
        <family val="3"/>
        <charset val="134"/>
      </rPr>
      <t>yliang@beyondh.com</t>
    </r>
    <r>
      <rPr>
        <sz val="9"/>
        <color rgb="FFFF0000"/>
        <rFont val="宋体"/>
        <family val="3"/>
        <charset val="134"/>
      </rPr>
      <t>。</t>
    </r>
    <phoneticPr fontId="5" type="noConversion"/>
  </si>
  <si>
    <t>许荣仁</t>
    <phoneticPr fontId="5" type="noConversion"/>
  </si>
  <si>
    <t>371202199510170616</t>
    <phoneticPr fontId="5" type="noConversion"/>
  </si>
  <si>
    <t>男</t>
    <phoneticPr fontId="5" type="noConversion"/>
  </si>
  <si>
    <t>农业户口</t>
  </si>
  <si>
    <t>未婚</t>
  </si>
  <si>
    <t>团员</t>
  </si>
  <si>
    <r>
      <t xml:space="preserve"> </t>
    </r>
    <r>
      <rPr>
        <u/>
        <sz val="9"/>
        <rFont val="宋体"/>
        <family val="3"/>
        <charset val="134"/>
        <scheme val="major"/>
      </rPr>
      <t xml:space="preserve">  0  </t>
    </r>
    <r>
      <rPr>
        <sz val="9"/>
        <rFont val="宋体"/>
        <family val="3"/>
        <charset val="134"/>
        <scheme val="major"/>
      </rPr>
      <t xml:space="preserve">子   </t>
    </r>
    <r>
      <rPr>
        <u/>
        <sz val="9"/>
        <rFont val="宋体"/>
        <family val="3"/>
        <charset val="134"/>
        <scheme val="major"/>
      </rPr>
      <t xml:space="preserve">  0  </t>
    </r>
    <r>
      <rPr>
        <sz val="9"/>
        <rFont val="宋体"/>
        <family val="3"/>
        <charset val="134"/>
        <scheme val="major"/>
      </rPr>
      <t xml:space="preserve">女     </t>
    </r>
    <phoneticPr fontId="5" type="noConversion"/>
  </si>
  <si>
    <t>xuduo1017@live.com</t>
    <phoneticPr fontId="5" type="noConversion"/>
  </si>
  <si>
    <t>华中科技大学</t>
    <phoneticPr fontId="5" type="noConversion"/>
  </si>
  <si>
    <t>计算机科学与技术</t>
    <phoneticPr fontId="5" type="noConversion"/>
  </si>
  <si>
    <t>山东省莱芜第一中学</t>
    <phoneticPr fontId="5" type="noConversion"/>
  </si>
  <si>
    <t>许兰富</t>
    <phoneticPr fontId="5" type="noConversion"/>
  </si>
  <si>
    <t>父母</t>
  </si>
  <si>
    <t>无</t>
    <phoneticPr fontId="5" type="noConversion"/>
  </si>
  <si>
    <t>无</t>
    <phoneticPr fontId="5" type="noConversion"/>
  </si>
  <si>
    <t>15965603919</t>
    <phoneticPr fontId="5" type="noConversion"/>
  </si>
  <si>
    <t>刘丽</t>
    <phoneticPr fontId="5" type="noConversion"/>
  </si>
  <si>
    <t>父母</t>
    <phoneticPr fontId="5" type="noConversion"/>
  </si>
  <si>
    <t>无</t>
    <phoneticPr fontId="5" type="noConversion"/>
  </si>
  <si>
    <t>18763451538</t>
    <phoneticPr fontId="5" type="noConversion"/>
  </si>
  <si>
    <t>17740501023</t>
    <phoneticPr fontId="5" type="noConversion"/>
  </si>
  <si>
    <t>430074</t>
    <phoneticPr fontId="5" type="noConversion"/>
  </si>
  <si>
    <t>山东省</t>
    <phoneticPr fontId="5" type="noConversion"/>
  </si>
  <si>
    <t>高新区鹏泉街道办事处小山村中华西路1号</t>
    <phoneticPr fontId="5" type="noConversion"/>
  </si>
  <si>
    <t>271100</t>
    <phoneticPr fontId="5" type="noConversion"/>
  </si>
  <si>
    <t>洪山区珞喻路1037号华中科技大学东十一舍513</t>
    <phoneticPr fontId="5" type="noConversion"/>
  </si>
  <si>
    <t>15965603919</t>
    <phoneticPr fontId="5" type="noConversion"/>
  </si>
  <si>
    <t>从未缴纳</t>
  </si>
  <si>
    <t>地铁公交</t>
  </si>
  <si>
    <t>高中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</si>
</sst>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\-mm\-dd"/>
    <numFmt numFmtId="177" formatCode="0.00_);[Red]\(0.00\)"/>
    <numFmt numFmtId="178" formatCode="0.00_ "/>
  </numFmts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ajor"/>
    </font>
    <font>
      <sz val="9"/>
      <name val="Arial"/>
      <family val="2"/>
      <charset val="134"/>
    </font>
    <font>
      <sz val="9"/>
      <name val="宋体"/>
      <family val="3"/>
      <charset val="134"/>
      <scheme val="major"/>
    </font>
    <font>
      <sz val="11"/>
      <name val="宋体"/>
      <family val="2"/>
      <charset val="134"/>
      <scheme val="minor"/>
    </font>
    <font>
      <sz val="10"/>
      <name val="Arial Unicode MS"/>
      <family val="2"/>
      <charset val="134"/>
    </font>
    <font>
      <sz val="11"/>
      <name val="Arial"/>
      <family val="2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  <scheme val="major"/>
    </font>
    <font>
      <sz val="9.5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6"/>
      <name val="黑体"/>
      <family val="3"/>
      <charset val="134"/>
    </font>
    <font>
      <sz val="9"/>
      <color rgb="FFFF0000"/>
      <name val="宋体"/>
      <family val="3"/>
      <charset val="134"/>
      <scheme val="major"/>
    </font>
    <font>
      <b/>
      <sz val="9"/>
      <color rgb="FFFF0000"/>
      <name val="宋体"/>
      <family val="3"/>
      <charset val="134"/>
      <scheme val="major"/>
    </font>
    <font>
      <sz val="9"/>
      <color rgb="FFFF0000"/>
      <name val="宋体"/>
      <family val="3"/>
      <charset val="134"/>
    </font>
    <font>
      <b/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9"/>
      <name val="宋体"/>
      <family val="3"/>
      <charset val="134"/>
      <scheme val="major"/>
    </font>
    <font>
      <b/>
      <sz val="9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D9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theme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theme="1"/>
      </bottom>
      <diagonal/>
    </border>
    <border>
      <left style="hair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/>
      <top style="thin">
        <color theme="1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hair">
        <color indexed="64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thin">
        <color theme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theme="1"/>
      </right>
      <top style="thin">
        <color theme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/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>
      <alignment vertical="center"/>
    </xf>
    <xf numFmtId="176" fontId="6" fillId="0" borderId="4" xfId="0" applyNumberFormat="1" applyFont="1" applyBorder="1" applyAlignment="1" applyProtection="1">
      <alignment horizontal="left" vertical="top" wrapText="1"/>
    </xf>
    <xf numFmtId="0" fontId="6" fillId="2" borderId="0" xfId="0" applyFont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9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6" fillId="2" borderId="0" xfId="0" applyFont="1" applyFill="1" applyAlignment="1">
      <alignment vertical="center" wrapText="1"/>
    </xf>
    <xf numFmtId="49" fontId="6" fillId="0" borderId="9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176" fontId="6" fillId="0" borderId="2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3" fillId="0" borderId="0" xfId="0" applyFont="1" applyBorder="1">
      <alignment vertical="center"/>
    </xf>
    <xf numFmtId="176" fontId="6" fillId="0" borderId="35" xfId="0" applyNumberFormat="1" applyFont="1" applyBorder="1" applyAlignment="1" applyProtection="1">
      <alignment horizontal="left" vertical="top" wrapText="1"/>
    </xf>
    <xf numFmtId="176" fontId="6" fillId="0" borderId="7" xfId="0" applyNumberFormat="1" applyFont="1" applyBorder="1" applyAlignment="1" applyProtection="1">
      <alignment horizontal="left" vertical="top" wrapText="1"/>
    </xf>
    <xf numFmtId="176" fontId="6" fillId="0" borderId="23" xfId="0" applyNumberFormat="1" applyFont="1" applyBorder="1" applyAlignment="1" applyProtection="1">
      <alignment horizontal="left" vertical="top" wrapText="1"/>
    </xf>
    <xf numFmtId="0" fontId="11" fillId="0" borderId="25" xfId="0" applyFont="1" applyBorder="1" applyAlignment="1">
      <alignment horizontal="center"/>
    </xf>
    <xf numFmtId="0" fontId="6" fillId="0" borderId="25" xfId="0" applyFont="1" applyBorder="1">
      <alignment vertical="center"/>
    </xf>
    <xf numFmtId="0" fontId="15" fillId="0" borderId="0" xfId="0" applyFont="1" applyBorder="1">
      <alignment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2" borderId="0" xfId="0" applyFont="1" applyFill="1" applyBorder="1">
      <alignment vertical="center"/>
    </xf>
    <xf numFmtId="0" fontId="6" fillId="2" borderId="50" xfId="0" applyFont="1" applyFill="1" applyBorder="1">
      <alignment vertical="center"/>
    </xf>
    <xf numFmtId="0" fontId="6" fillId="2" borderId="51" xfId="0" applyFont="1" applyFill="1" applyBorder="1">
      <alignment vertical="center"/>
    </xf>
    <xf numFmtId="0" fontId="6" fillId="2" borderId="52" xfId="0" applyFont="1" applyFill="1" applyBorder="1">
      <alignment vertical="center"/>
    </xf>
    <xf numFmtId="0" fontId="6" fillId="0" borderId="53" xfId="0" applyFont="1" applyBorder="1">
      <alignment vertical="center"/>
    </xf>
    <xf numFmtId="0" fontId="6" fillId="0" borderId="54" xfId="0" applyFont="1" applyBorder="1">
      <alignment vertical="center"/>
    </xf>
    <xf numFmtId="0" fontId="6" fillId="0" borderId="53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6" fillId="0" borderId="50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58" xfId="0" applyFont="1" applyBorder="1">
      <alignment vertical="center"/>
    </xf>
    <xf numFmtId="0" fontId="6" fillId="0" borderId="60" xfId="0" applyFont="1" applyBorder="1">
      <alignment vertical="center"/>
    </xf>
    <xf numFmtId="49" fontId="6" fillId="0" borderId="17" xfId="0" applyNumberFormat="1" applyFont="1" applyFill="1" applyBorder="1" applyAlignment="1">
      <alignment vertical="center"/>
    </xf>
    <xf numFmtId="0" fontId="13" fillId="0" borderId="10" xfId="2" applyBorder="1" applyAlignment="1" applyProtection="1">
      <alignment vertical="center" wrapText="1"/>
    </xf>
    <xf numFmtId="0" fontId="13" fillId="0" borderId="11" xfId="2" applyBorder="1" applyAlignment="1" applyProtection="1">
      <alignment vertical="center" wrapText="1"/>
    </xf>
    <xf numFmtId="0" fontId="6" fillId="0" borderId="66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6" fillId="0" borderId="70" xfId="0" applyFont="1" applyFill="1" applyBorder="1" applyProtection="1">
      <alignment vertical="center"/>
    </xf>
    <xf numFmtId="0" fontId="6" fillId="0" borderId="73" xfId="0" applyFont="1" applyFill="1" applyBorder="1" applyAlignment="1" applyProtection="1">
      <alignment horizontal="left" vertical="center" wrapText="1"/>
      <protection locked="0"/>
    </xf>
    <xf numFmtId="49" fontId="6" fillId="0" borderId="72" xfId="0" applyNumberFormat="1" applyFont="1" applyBorder="1" applyAlignment="1" applyProtection="1">
      <alignment vertical="center" wrapText="1"/>
      <protection locked="0"/>
    </xf>
    <xf numFmtId="0" fontId="6" fillId="0" borderId="61" xfId="0" applyFont="1" applyBorder="1" applyAlignment="1" applyProtection="1">
      <alignment horizontal="left" vertical="center" wrapText="1"/>
      <protection locked="0"/>
    </xf>
    <xf numFmtId="176" fontId="6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49" fontId="6" fillId="0" borderId="2" xfId="0" applyNumberFormat="1" applyFont="1" applyBorder="1" applyAlignment="1" applyProtection="1">
      <alignment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71" xfId="0" applyFont="1" applyBorder="1" applyAlignment="1" applyProtection="1">
      <alignment horizontal="left" vertical="center" wrapText="1"/>
      <protection locked="0"/>
    </xf>
    <xf numFmtId="0" fontId="6" fillId="0" borderId="67" xfId="0" applyFont="1" applyBorder="1" applyAlignment="1" applyProtection="1">
      <alignment horizontal="left" vertical="center" wrapText="1"/>
      <protection locked="0"/>
    </xf>
    <xf numFmtId="176" fontId="6" fillId="0" borderId="46" xfId="0" applyNumberFormat="1" applyFont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/>
      <protection locked="0"/>
    </xf>
    <xf numFmtId="0" fontId="6" fillId="0" borderId="49" xfId="0" applyFont="1" applyFill="1" applyBorder="1" applyAlignment="1" applyProtection="1">
      <alignment vertical="top" wrapText="1"/>
      <protection locked="0"/>
    </xf>
    <xf numFmtId="0" fontId="6" fillId="0" borderId="36" xfId="0" applyFont="1" applyFill="1" applyBorder="1" applyAlignment="1" applyProtection="1">
      <alignment vertical="top" wrapText="1"/>
      <protection locked="0"/>
    </xf>
    <xf numFmtId="176" fontId="6" fillId="0" borderId="35" xfId="0" applyNumberFormat="1" applyFont="1" applyBorder="1" applyAlignment="1" applyProtection="1">
      <alignment horizontal="left" vertical="top" wrapText="1"/>
      <protection locked="0"/>
    </xf>
    <xf numFmtId="176" fontId="6" fillId="0" borderId="47" xfId="0" applyNumberFormat="1" applyFont="1" applyBorder="1" applyAlignment="1" applyProtection="1">
      <alignment horizontal="left" vertical="top" wrapText="1"/>
      <protection locked="0"/>
    </xf>
    <xf numFmtId="176" fontId="6" fillId="0" borderId="40" xfId="0" applyNumberFormat="1" applyFont="1" applyBorder="1" applyAlignment="1" applyProtection="1">
      <alignment horizontal="left" vertical="top" wrapText="1"/>
      <protection locked="0"/>
    </xf>
    <xf numFmtId="0" fontId="6" fillId="0" borderId="41" xfId="0" applyFont="1" applyFill="1" applyBorder="1" applyAlignment="1" applyProtection="1">
      <alignment vertical="top" wrapText="1"/>
      <protection locked="0"/>
    </xf>
    <xf numFmtId="0" fontId="6" fillId="0" borderId="41" xfId="0" applyFont="1" applyBorder="1" applyAlignment="1" applyProtection="1">
      <alignment vertical="top"/>
      <protection locked="0"/>
    </xf>
    <xf numFmtId="0" fontId="6" fillId="0" borderId="42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Fill="1" applyBorder="1" applyProtection="1">
      <alignment vertical="center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21" xfId="0" applyFont="1" applyFill="1" applyBorder="1" applyProtection="1">
      <alignment vertical="center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176" fontId="4" fillId="0" borderId="32" xfId="0" applyNumberFormat="1" applyFont="1" applyBorder="1" applyAlignment="1" applyProtection="1">
      <alignment horizontal="left"/>
      <protection hidden="1"/>
    </xf>
    <xf numFmtId="0" fontId="16" fillId="3" borderId="19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0" fontId="6" fillId="0" borderId="21" xfId="0" applyFont="1" applyFill="1" applyBorder="1" applyAlignment="1" applyProtection="1">
      <alignment vertical="center" wrapText="1"/>
      <protection locked="0"/>
    </xf>
    <xf numFmtId="0" fontId="6" fillId="5" borderId="4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63" xfId="0" applyFont="1" applyFill="1" applyBorder="1" applyAlignment="1">
      <alignment vertical="center" wrapText="1"/>
    </xf>
    <xf numFmtId="0" fontId="6" fillId="5" borderId="3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57" xfId="0" applyFont="1" applyFill="1" applyBorder="1" applyAlignment="1">
      <alignment vertical="center" wrapText="1"/>
    </xf>
    <xf numFmtId="49" fontId="6" fillId="5" borderId="21" xfId="0" applyNumberFormat="1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6" fillId="5" borderId="74" xfId="0" applyFont="1" applyFill="1" applyBorder="1" applyAlignment="1">
      <alignment vertical="center" wrapText="1"/>
    </xf>
    <xf numFmtId="0" fontId="6" fillId="5" borderId="75" xfId="0" applyFont="1" applyFill="1" applyBorder="1" applyAlignment="1">
      <alignment vertical="center" wrapText="1"/>
    </xf>
    <xf numFmtId="0" fontId="6" fillId="5" borderId="67" xfId="0" applyFont="1" applyFill="1" applyBorder="1" applyAlignment="1">
      <alignment vertical="center" wrapText="1"/>
    </xf>
    <xf numFmtId="0" fontId="6" fillId="5" borderId="71" xfId="0" applyFont="1" applyFill="1" applyBorder="1" applyAlignment="1">
      <alignment vertical="center" wrapText="1"/>
    </xf>
    <xf numFmtId="0" fontId="16" fillId="5" borderId="67" xfId="0" applyFont="1" applyFill="1" applyBorder="1" applyAlignment="1">
      <alignment vertical="center" wrapText="1"/>
    </xf>
    <xf numFmtId="0" fontId="6" fillId="5" borderId="8" xfId="0" applyFont="1" applyFill="1" applyBorder="1">
      <alignment vertical="center"/>
    </xf>
    <xf numFmtId="0" fontId="6" fillId="5" borderId="9" xfId="0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6" fillId="5" borderId="69" xfId="0" applyFont="1" applyFill="1" applyBorder="1" applyAlignment="1">
      <alignment vertical="center" wrapText="1"/>
    </xf>
    <xf numFmtId="0" fontId="6" fillId="5" borderId="67" xfId="0" applyFont="1" applyFill="1" applyBorder="1">
      <alignment vertical="center"/>
    </xf>
    <xf numFmtId="0" fontId="6" fillId="5" borderId="16" xfId="0" applyFont="1" applyFill="1" applyBorder="1">
      <alignment vertical="center"/>
    </xf>
    <xf numFmtId="0" fontId="6" fillId="5" borderId="18" xfId="0" applyFont="1" applyFill="1" applyBorder="1" applyAlignment="1">
      <alignment vertical="center" wrapText="1"/>
    </xf>
    <xf numFmtId="0" fontId="6" fillId="5" borderId="70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top"/>
    </xf>
    <xf numFmtId="0" fontId="6" fillId="5" borderId="34" xfId="0" applyFont="1" applyFill="1" applyBorder="1" applyAlignment="1">
      <alignment horizontal="center" vertical="top"/>
    </xf>
    <xf numFmtId="0" fontId="6" fillId="5" borderId="38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8" fillId="5" borderId="0" xfId="0" applyNumberFormat="1" applyFont="1" applyFill="1" applyBorder="1" applyAlignment="1">
      <alignment horizontal="left" vertical="center"/>
    </xf>
    <xf numFmtId="14" fontId="18" fillId="5" borderId="0" xfId="0" applyNumberFormat="1" applyFont="1" applyFill="1" applyBorder="1" applyAlignment="1">
      <alignment horizontal="left" vertical="center"/>
    </xf>
    <xf numFmtId="0" fontId="18" fillId="5" borderId="0" xfId="0" applyNumberFormat="1" applyFont="1" applyFill="1" applyBorder="1" applyAlignment="1">
      <alignment horizontal="left" vertical="center" wrapText="1"/>
    </xf>
    <xf numFmtId="177" fontId="18" fillId="5" borderId="0" xfId="0" applyNumberFormat="1" applyFont="1" applyFill="1" applyBorder="1" applyAlignment="1">
      <alignment horizontal="left" vertical="center"/>
    </xf>
    <xf numFmtId="178" fontId="18" fillId="5" borderId="0" xfId="0" applyNumberFormat="1" applyFont="1" applyFill="1" applyBorder="1" applyAlignment="1">
      <alignment horizontal="left" vertical="center"/>
    </xf>
    <xf numFmtId="49" fontId="6" fillId="5" borderId="81" xfId="0" applyNumberFormat="1" applyFont="1" applyFill="1" applyBorder="1" applyAlignment="1">
      <alignment vertical="center" wrapText="1"/>
    </xf>
    <xf numFmtId="0" fontId="6" fillId="0" borderId="80" xfId="0" applyFont="1" applyBorder="1">
      <alignment vertical="center"/>
    </xf>
    <xf numFmtId="0" fontId="6" fillId="0" borderId="83" xfId="0" applyFont="1" applyFill="1" applyBorder="1">
      <alignment vertical="center"/>
    </xf>
    <xf numFmtId="49" fontId="6" fillId="4" borderId="68" xfId="0" applyNumberFormat="1" applyFont="1" applyFill="1" applyBorder="1" applyAlignment="1">
      <alignment vertical="center" wrapText="1"/>
    </xf>
    <xf numFmtId="0" fontId="6" fillId="5" borderId="84" xfId="0" applyFont="1" applyFill="1" applyBorder="1">
      <alignment vertical="center"/>
    </xf>
    <xf numFmtId="0" fontId="6" fillId="5" borderId="86" xfId="0" applyFont="1" applyFill="1" applyBorder="1" applyAlignment="1">
      <alignment horizontal="center" vertical="center"/>
    </xf>
    <xf numFmtId="0" fontId="6" fillId="0" borderId="87" xfId="0" applyFont="1" applyFill="1" applyBorder="1" applyAlignment="1" applyProtection="1">
      <alignment vertical="top" wrapText="1"/>
      <protection locked="0"/>
    </xf>
    <xf numFmtId="0" fontId="6" fillId="0" borderId="84" xfId="0" applyFont="1" applyFill="1" applyBorder="1" applyAlignment="1" applyProtection="1">
      <alignment vertical="top" wrapText="1"/>
      <protection locked="0"/>
    </xf>
    <xf numFmtId="0" fontId="6" fillId="0" borderId="26" xfId="0" applyFont="1" applyBorder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90" xfId="0" applyFont="1" applyFill="1" applyBorder="1" applyAlignment="1">
      <alignment vertical="center"/>
    </xf>
    <xf numFmtId="0" fontId="6" fillId="0" borderId="82" xfId="0" applyFont="1" applyFill="1" applyBorder="1">
      <alignment vertical="center"/>
    </xf>
    <xf numFmtId="0" fontId="6" fillId="0" borderId="64" xfId="0" applyFont="1" applyFill="1" applyBorder="1" applyAlignment="1" applyProtection="1">
      <alignment vertical="center" wrapText="1"/>
      <protection locked="0"/>
    </xf>
    <xf numFmtId="0" fontId="6" fillId="0" borderId="79" xfId="0" applyFont="1" applyFill="1" applyBorder="1" applyAlignment="1" applyProtection="1">
      <alignment vertical="center" wrapText="1"/>
      <protection locked="0"/>
    </xf>
    <xf numFmtId="49" fontId="6" fillId="0" borderId="62" xfId="0" applyNumberFormat="1" applyFont="1" applyBorder="1" applyAlignment="1" applyProtection="1">
      <alignment vertical="center" wrapText="1"/>
      <protection locked="0"/>
    </xf>
    <xf numFmtId="49" fontId="6" fillId="0" borderId="76" xfId="0" applyNumberFormat="1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77" xfId="0" applyFont="1" applyBorder="1" applyAlignment="1" applyProtection="1">
      <alignment vertical="center" wrapText="1"/>
      <protection locked="0"/>
    </xf>
    <xf numFmtId="49" fontId="6" fillId="0" borderId="64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7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9" xfId="0" applyFont="1" applyFill="1" applyBorder="1" applyAlignment="1" applyProtection="1">
      <alignment vertical="center" wrapText="1"/>
      <protection locked="0"/>
    </xf>
    <xf numFmtId="0" fontId="6" fillId="0" borderId="78" xfId="0" applyFont="1" applyFill="1" applyBorder="1" applyAlignment="1" applyProtection="1">
      <alignment vertical="center" wrapText="1"/>
      <protection locked="0"/>
    </xf>
    <xf numFmtId="0" fontId="14" fillId="0" borderId="0" xfId="0" applyFont="1" applyBorder="1" applyAlignment="1">
      <alignment horizontal="center" vertical="center"/>
    </xf>
    <xf numFmtId="0" fontId="6" fillId="5" borderId="40" xfId="0" applyFont="1" applyFill="1" applyBorder="1" applyAlignment="1">
      <alignment horizontal="left" vertical="center" wrapText="1"/>
    </xf>
    <xf numFmtId="0" fontId="6" fillId="5" borderId="41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12" fillId="0" borderId="32" xfId="0" applyFont="1" applyBorder="1" applyAlignment="1" applyProtection="1">
      <alignment horizontal="left"/>
      <protection hidden="1"/>
    </xf>
    <xf numFmtId="0" fontId="6" fillId="0" borderId="21" xfId="0" applyFont="1" applyFill="1" applyBorder="1" applyAlignment="1" applyProtection="1">
      <alignment horizontal="left" vertical="top"/>
    </xf>
    <xf numFmtId="0" fontId="6" fillId="0" borderId="21" xfId="0" applyFont="1" applyFill="1" applyBorder="1" applyAlignment="1" applyProtection="1">
      <alignment horizontal="left" vertical="top" wrapText="1"/>
    </xf>
    <xf numFmtId="0" fontId="6" fillId="0" borderId="22" xfId="0" applyFont="1" applyFill="1" applyBorder="1" applyAlignment="1" applyProtection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vertical="top" wrapText="1"/>
      <protection locked="0"/>
    </xf>
    <xf numFmtId="49" fontId="6" fillId="0" borderId="5" xfId="0" quotePrefix="1" applyNumberFormat="1" applyFont="1" applyFill="1" applyBorder="1" applyAlignment="1" applyProtection="1">
      <alignment horizontal="left" vertical="center"/>
      <protection locked="0"/>
    </xf>
    <xf numFmtId="49" fontId="6" fillId="0" borderId="6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top"/>
    </xf>
    <xf numFmtId="0" fontId="6" fillId="0" borderId="5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0" fontId="6" fillId="5" borderId="2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17" fillId="0" borderId="59" xfId="0" applyFont="1" applyBorder="1" applyAlignment="1">
      <alignment horizontal="left" vertical="center"/>
    </xf>
    <xf numFmtId="0" fontId="6" fillId="0" borderId="56" xfId="0" applyFont="1" applyBorder="1" applyAlignment="1">
      <alignment horizontal="center" vertical="center"/>
    </xf>
    <xf numFmtId="0" fontId="6" fillId="5" borderId="39" xfId="0" applyFont="1" applyFill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 wrapText="1"/>
    </xf>
    <xf numFmtId="0" fontId="6" fillId="0" borderId="21" xfId="0" applyFont="1" applyBorder="1" applyAlignment="1" applyProtection="1">
      <alignment vertical="top" wrapText="1"/>
      <protection locked="0"/>
    </xf>
    <xf numFmtId="49" fontId="6" fillId="0" borderId="21" xfId="0" quotePrefix="1" applyNumberFormat="1" applyFont="1" applyFill="1" applyBorder="1" applyAlignment="1" applyProtection="1">
      <alignment horizontal="left" vertical="center"/>
      <protection locked="0"/>
    </xf>
    <xf numFmtId="49" fontId="6" fillId="0" borderId="22" xfId="0" applyNumberFormat="1" applyFont="1" applyFill="1" applyBorder="1" applyAlignment="1" applyProtection="1">
      <alignment horizontal="left" vertical="center"/>
      <protection locked="0"/>
    </xf>
    <xf numFmtId="0" fontId="6" fillId="5" borderId="38" xfId="0" applyFont="1" applyFill="1" applyBorder="1" applyAlignment="1">
      <alignment horizontal="left" vertical="center" wrapText="1"/>
    </xf>
    <xf numFmtId="0" fontId="6" fillId="5" borderId="44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6" fillId="0" borderId="36" xfId="0" applyFont="1" applyFill="1" applyBorder="1" applyAlignment="1" applyProtection="1">
      <alignment horizontal="left" vertical="top"/>
    </xf>
    <xf numFmtId="0" fontId="6" fillId="0" borderId="65" xfId="0" applyFont="1" applyFill="1" applyBorder="1" applyAlignment="1" applyProtection="1">
      <alignment horizontal="left" vertical="top"/>
    </xf>
    <xf numFmtId="0" fontId="6" fillId="0" borderId="35" xfId="0" applyFont="1" applyFill="1" applyBorder="1" applyAlignment="1" applyProtection="1">
      <alignment horizontal="left" vertical="top"/>
    </xf>
    <xf numFmtId="0" fontId="6" fillId="5" borderId="12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85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68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超链接" xfId="2" builtinId="8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D9D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738472</xdr:colOff>
      <xdr:row>1</xdr:row>
      <xdr:rowOff>48416</xdr:rowOff>
    </xdr:from>
    <xdr:to>
      <xdr:col>3</xdr:col>
      <xdr:colOff>738472</xdr:colOff>
      <xdr:row>3</xdr:row>
      <xdr:rowOff>67843</xdr:rowOff>
    </xdr:to>
    <xdr:pic>
      <xdr:nvPicPr>
        <xdr:cNvPr id="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9672" y="438941"/>
          <a:ext cx="5216462" cy="3432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17318</xdr:colOff>
      <xdr:row>2</xdr:row>
      <xdr:rowOff>17316</xdr:rowOff>
    </xdr:from>
    <xdr:to>
      <xdr:col>2</xdr:col>
      <xdr:colOff>17318</xdr:colOff>
      <xdr:row>4</xdr:row>
      <xdr:rowOff>36321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1718" y="407841"/>
          <a:ext cx="1116018" cy="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1</xdr:row>
      <xdr:rowOff>123826</xdr:rowOff>
    </xdr:from>
    <xdr:to>
      <xdr:col>2</xdr:col>
      <xdr:colOff>1087078</xdr:colOff>
      <xdr:row>3</xdr:row>
      <xdr:rowOff>142875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23826"/>
          <a:ext cx="1106127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uduo1017@liv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353"/>
  <sheetViews>
    <sheetView showGridLines="0" tabSelected="1" view="pageBreakPreview" topLeftCell="B1" zoomScaleSheetLayoutView="100" workbookViewId="0">
      <pane xSplit="8" topLeftCell="J1" activePane="topRight" state="frozen"/>
      <selection activeCell="B2" sqref="B2"/>
      <selection pane="topRight" activeCell="G11" sqref="G11"/>
    </sheetView>
  </sheetViews>
  <sheetFormatPr defaultColWidth="9" defaultRowHeight="14.25" x14ac:dyDescent="0.15"/>
  <cols>
    <col min="1" max="1" width="8.5" style="2" hidden="1" customWidth="1"/>
    <col min="2" max="2" width="3.5" style="2" customWidth="1"/>
    <col min="3" max="3" width="14.375" style="2" customWidth="1"/>
    <col min="4" max="4" width="10.125" style="2" customWidth="1"/>
    <col min="5" max="5" width="12.875" style="2" customWidth="1"/>
    <col min="6" max="6" width="16" style="2" customWidth="1"/>
    <col min="7" max="7" width="18.625" style="2" customWidth="1"/>
    <col min="8" max="8" width="14.75" style="2" customWidth="1"/>
    <col min="9" max="9" width="8.75" style="27" customWidth="1"/>
    <col min="10" max="10" width="3.625" style="2" customWidth="1"/>
    <col min="11" max="14" width="9" style="2" hidden="1" customWidth="1"/>
    <col min="15" max="15" width="16.25" style="2" hidden="1" customWidth="1"/>
    <col min="16" max="16" width="9" style="2" hidden="1" customWidth="1"/>
    <col min="17" max="17" width="15.125" style="2" hidden="1" customWidth="1"/>
    <col min="18" max="18" width="17.625" style="5" hidden="1" customWidth="1"/>
    <col min="19" max="19" width="20.375" style="5" hidden="1" customWidth="1"/>
    <col min="20" max="20" width="9" style="2" hidden="1" customWidth="1"/>
    <col min="21" max="21" width="20.625" style="2" hidden="1" customWidth="1"/>
    <col min="22" max="22" width="9" style="2" hidden="1" customWidth="1"/>
    <col min="23" max="24" width="9" style="6" hidden="1" customWidth="1"/>
    <col min="25" max="27" width="9" style="2" hidden="1" customWidth="1"/>
    <col min="28" max="28" width="0.75" style="2" hidden="1" customWidth="1"/>
    <col min="29" max="574" width="9" style="2" customWidth="1"/>
    <col min="575" max="16383" width="9" style="2"/>
    <col min="16384" max="16384" width="17" style="2" customWidth="1"/>
  </cols>
  <sheetData>
    <row r="1" spans="2:28" ht="15.75" hidden="1" thickBot="1" x14ac:dyDescent="0.2">
      <c r="B1" s="28"/>
      <c r="C1" s="29"/>
      <c r="D1" s="29"/>
      <c r="E1" s="29"/>
      <c r="F1" s="29"/>
      <c r="G1" s="29"/>
      <c r="H1" s="29"/>
      <c r="I1" s="29"/>
      <c r="J1" s="30"/>
      <c r="O1" s="3" t="s">
        <v>0</v>
      </c>
      <c r="P1" s="4" t="s">
        <v>0</v>
      </c>
      <c r="R1" s="4" t="s">
        <v>0</v>
      </c>
      <c r="S1" s="4" t="s">
        <v>0</v>
      </c>
      <c r="U1" s="5" t="s">
        <v>76</v>
      </c>
      <c r="W1" s="6" t="s">
        <v>2</v>
      </c>
      <c r="Y1" s="7" t="s">
        <v>768</v>
      </c>
      <c r="Z1" s="6" t="s">
        <v>3</v>
      </c>
    </row>
    <row r="2" spans="2:28" ht="15" x14ac:dyDescent="0.15">
      <c r="B2" s="36"/>
      <c r="C2" s="37"/>
      <c r="D2" s="37"/>
      <c r="E2" s="37"/>
      <c r="F2" s="37"/>
      <c r="G2" s="37"/>
      <c r="H2" s="37"/>
      <c r="I2" s="37"/>
      <c r="J2" s="38"/>
      <c r="O2" s="3" t="s">
        <v>4</v>
      </c>
      <c r="P2" s="4" t="s">
        <v>4</v>
      </c>
      <c r="R2" s="4" t="s">
        <v>4</v>
      </c>
      <c r="S2" s="4" t="s">
        <v>4</v>
      </c>
      <c r="U2" s="5" t="s">
        <v>207</v>
      </c>
      <c r="W2" s="6" t="s">
        <v>6</v>
      </c>
      <c r="Y2" s="7" t="s">
        <v>769</v>
      </c>
      <c r="Z2" s="6" t="s">
        <v>770</v>
      </c>
    </row>
    <row r="3" spans="2:28" ht="10.5" customHeight="1" x14ac:dyDescent="0.15">
      <c r="B3" s="31"/>
      <c r="C3" s="8"/>
      <c r="D3" s="139" t="s">
        <v>782</v>
      </c>
      <c r="E3" s="139"/>
      <c r="F3" s="139"/>
      <c r="G3" s="139"/>
      <c r="H3" s="8" t="s">
        <v>783</v>
      </c>
      <c r="I3" s="8"/>
      <c r="J3" s="32"/>
      <c r="O3" s="3" t="s">
        <v>7</v>
      </c>
      <c r="P3" s="4" t="s">
        <v>8</v>
      </c>
      <c r="R3" s="4" t="s">
        <v>8</v>
      </c>
      <c r="S3" s="4" t="s">
        <v>8</v>
      </c>
      <c r="U3" s="5" t="s">
        <v>121</v>
      </c>
      <c r="W3" s="6" t="s">
        <v>10</v>
      </c>
      <c r="Y3" s="7" t="s">
        <v>771</v>
      </c>
      <c r="Z3" s="6" t="s">
        <v>772</v>
      </c>
    </row>
    <row r="4" spans="2:28" ht="16.5" customHeight="1" x14ac:dyDescent="0.15">
      <c r="B4" s="31"/>
      <c r="C4" s="8"/>
      <c r="D4" s="139"/>
      <c r="E4" s="139"/>
      <c r="F4" s="139"/>
      <c r="G4" s="139"/>
      <c r="H4" s="8" t="s">
        <v>784</v>
      </c>
      <c r="I4" s="8"/>
      <c r="J4" s="32"/>
      <c r="O4" s="3" t="s">
        <v>11</v>
      </c>
      <c r="P4" s="4" t="s">
        <v>12</v>
      </c>
      <c r="R4" s="4" t="s">
        <v>12</v>
      </c>
      <c r="S4" s="4" t="s">
        <v>12</v>
      </c>
      <c r="U4" s="5" t="s">
        <v>84</v>
      </c>
      <c r="W4" s="6" t="s">
        <v>14</v>
      </c>
      <c r="Y4" s="6" t="s">
        <v>773</v>
      </c>
      <c r="Z4" s="6" t="s">
        <v>774</v>
      </c>
      <c r="AB4" s="3"/>
    </row>
    <row r="5" spans="2:28" ht="15" x14ac:dyDescent="0.15">
      <c r="B5" s="31"/>
      <c r="C5" s="9" t="s">
        <v>15</v>
      </c>
      <c r="D5" s="8"/>
      <c r="E5" s="8"/>
      <c r="F5" s="8"/>
      <c r="G5" s="8"/>
      <c r="H5" s="8"/>
      <c r="I5" s="8"/>
      <c r="J5" s="32"/>
      <c r="O5" s="3" t="s">
        <v>16</v>
      </c>
      <c r="P5" s="4" t="s">
        <v>17</v>
      </c>
      <c r="R5" s="4" t="s">
        <v>17</v>
      </c>
      <c r="S5" s="4" t="s">
        <v>18</v>
      </c>
      <c r="U5" s="5" t="s">
        <v>130</v>
      </c>
      <c r="W5" s="6" t="s">
        <v>20</v>
      </c>
      <c r="Z5" s="6" t="s">
        <v>21</v>
      </c>
      <c r="AB5" s="3"/>
    </row>
    <row r="6" spans="2:28" ht="12.95" customHeight="1" x14ac:dyDescent="0.15">
      <c r="B6" s="31"/>
      <c r="C6" s="83" t="s">
        <v>711</v>
      </c>
      <c r="D6" s="49" t="s">
        <v>821</v>
      </c>
      <c r="E6" s="85" t="s">
        <v>712</v>
      </c>
      <c r="F6" s="52" t="s">
        <v>788</v>
      </c>
      <c r="G6" s="89" t="s">
        <v>713</v>
      </c>
      <c r="H6" s="131" t="s">
        <v>822</v>
      </c>
      <c r="I6" s="132"/>
      <c r="J6" s="32"/>
      <c r="O6" s="3" t="s">
        <v>22</v>
      </c>
      <c r="P6" s="4" t="s">
        <v>23</v>
      </c>
      <c r="R6" s="4" t="s">
        <v>17</v>
      </c>
      <c r="S6" s="4" t="s">
        <v>24</v>
      </c>
      <c r="U6" s="5" t="s">
        <v>182</v>
      </c>
      <c r="W6" s="6" t="s">
        <v>26</v>
      </c>
      <c r="Z6" s="6" t="s">
        <v>27</v>
      </c>
      <c r="AB6" s="3"/>
    </row>
    <row r="7" spans="2:28" ht="12.95" customHeight="1" x14ac:dyDescent="0.15">
      <c r="B7" s="31"/>
      <c r="C7" s="82" t="s">
        <v>714</v>
      </c>
      <c r="D7" s="50">
        <v>34989</v>
      </c>
      <c r="E7" s="86" t="s">
        <v>715</v>
      </c>
      <c r="F7" s="53" t="s">
        <v>823</v>
      </c>
      <c r="G7" s="86" t="s">
        <v>785</v>
      </c>
      <c r="H7" s="133" t="s">
        <v>76</v>
      </c>
      <c r="I7" s="134"/>
      <c r="J7" s="32"/>
      <c r="O7" s="3" t="s">
        <v>28</v>
      </c>
      <c r="P7" s="4" t="s">
        <v>29</v>
      </c>
      <c r="R7" s="4" t="s">
        <v>17</v>
      </c>
      <c r="S7" s="4" t="s">
        <v>30</v>
      </c>
      <c r="U7" s="5" t="s">
        <v>173</v>
      </c>
      <c r="W7" s="6" t="s">
        <v>775</v>
      </c>
      <c r="Z7" s="6" t="s">
        <v>32</v>
      </c>
      <c r="AB7" s="3"/>
    </row>
    <row r="8" spans="2:28" ht="12.95" customHeight="1" x14ac:dyDescent="0.15">
      <c r="B8" s="31"/>
      <c r="C8" s="82" t="s">
        <v>716</v>
      </c>
      <c r="D8" s="51" t="s">
        <v>824</v>
      </c>
      <c r="E8" s="86" t="s">
        <v>717</v>
      </c>
      <c r="F8" s="51" t="s">
        <v>66</v>
      </c>
      <c r="G8" s="86" t="s">
        <v>718</v>
      </c>
      <c r="H8" s="133" t="s">
        <v>825</v>
      </c>
      <c r="I8" s="134"/>
      <c r="J8" s="32"/>
      <c r="O8" s="3" t="s">
        <v>34</v>
      </c>
      <c r="P8" s="4" t="s">
        <v>35</v>
      </c>
      <c r="R8" s="4" t="s">
        <v>17</v>
      </c>
      <c r="S8" s="4" t="s">
        <v>36</v>
      </c>
      <c r="U8" s="5" t="s">
        <v>201</v>
      </c>
      <c r="W8" s="6" t="s">
        <v>773</v>
      </c>
      <c r="Z8" s="6" t="s">
        <v>38</v>
      </c>
      <c r="AB8" s="3"/>
    </row>
    <row r="9" spans="2:28" ht="12.95" customHeight="1" x14ac:dyDescent="0.15">
      <c r="B9" s="31"/>
      <c r="C9" s="82" t="s">
        <v>731</v>
      </c>
      <c r="D9" s="51" t="s">
        <v>710</v>
      </c>
      <c r="E9" s="86" t="s">
        <v>729</v>
      </c>
      <c r="F9" s="54"/>
      <c r="G9" s="86" t="s">
        <v>763</v>
      </c>
      <c r="H9" s="135" t="s">
        <v>3</v>
      </c>
      <c r="I9" s="136"/>
      <c r="J9" s="32"/>
      <c r="O9" s="3" t="s">
        <v>8</v>
      </c>
      <c r="P9" s="4" t="s">
        <v>39</v>
      </c>
      <c r="R9" s="4" t="s">
        <v>17</v>
      </c>
      <c r="S9" s="4" t="s">
        <v>40</v>
      </c>
      <c r="U9" s="5" t="s">
        <v>33</v>
      </c>
      <c r="Z9" s="6" t="s">
        <v>42</v>
      </c>
      <c r="AB9" s="3"/>
    </row>
    <row r="10" spans="2:28" ht="12.95" customHeight="1" x14ac:dyDescent="0.15">
      <c r="B10" s="31"/>
      <c r="C10" s="84" t="s">
        <v>766</v>
      </c>
      <c r="D10" s="51" t="s">
        <v>826</v>
      </c>
      <c r="E10" s="87" t="s">
        <v>767</v>
      </c>
      <c r="F10" s="51" t="s">
        <v>827</v>
      </c>
      <c r="G10" s="86" t="s">
        <v>764</v>
      </c>
      <c r="H10" s="137" t="s">
        <v>66</v>
      </c>
      <c r="I10" s="138"/>
      <c r="J10" s="32"/>
      <c r="O10" s="3" t="s">
        <v>43</v>
      </c>
      <c r="P10" s="4" t="s">
        <v>44</v>
      </c>
      <c r="R10" s="4" t="s">
        <v>17</v>
      </c>
      <c r="S10" s="4" t="s">
        <v>45</v>
      </c>
      <c r="U10" s="5" t="s">
        <v>204</v>
      </c>
      <c r="Z10" s="6" t="s">
        <v>47</v>
      </c>
      <c r="AB10" s="3"/>
    </row>
    <row r="11" spans="2:28" ht="27.75" customHeight="1" x14ac:dyDescent="0.15">
      <c r="B11" s="118"/>
      <c r="C11" s="117" t="s">
        <v>815</v>
      </c>
      <c r="D11" s="81">
        <v>0</v>
      </c>
      <c r="E11" s="88" t="s">
        <v>812</v>
      </c>
      <c r="F11" s="81" t="s">
        <v>849</v>
      </c>
      <c r="G11" s="88" t="s">
        <v>819</v>
      </c>
      <c r="H11" s="129"/>
      <c r="I11" s="130"/>
      <c r="J11" s="32"/>
      <c r="O11" s="3" t="s">
        <v>48</v>
      </c>
      <c r="P11" s="4" t="s">
        <v>49</v>
      </c>
      <c r="Q11" s="10"/>
      <c r="R11" s="4" t="s">
        <v>17</v>
      </c>
      <c r="S11" s="4" t="s">
        <v>50</v>
      </c>
      <c r="T11" s="10"/>
      <c r="U11" s="5" t="s">
        <v>19</v>
      </c>
      <c r="V11" s="10"/>
      <c r="W11" s="10"/>
      <c r="X11" s="10"/>
      <c r="Y11" s="10"/>
      <c r="Z11" s="6" t="s">
        <v>52</v>
      </c>
      <c r="AB11" s="3"/>
    </row>
    <row r="12" spans="2:28" s="10" customFormat="1" ht="7.5" customHeight="1" x14ac:dyDescent="0.15">
      <c r="B12" s="33"/>
      <c r="C12" s="8"/>
      <c r="D12" s="8"/>
      <c r="E12" s="8"/>
      <c r="F12" s="8"/>
      <c r="G12" s="8"/>
      <c r="H12" s="8"/>
      <c r="I12" s="8"/>
      <c r="J12" s="34"/>
      <c r="O12" s="3" t="s">
        <v>17</v>
      </c>
      <c r="P12" s="4" t="s">
        <v>7</v>
      </c>
      <c r="Q12" s="2"/>
      <c r="R12" s="4" t="s">
        <v>17</v>
      </c>
      <c r="S12" s="4" t="s">
        <v>53</v>
      </c>
      <c r="T12" s="2"/>
      <c r="U12" s="5" t="s">
        <v>41</v>
      </c>
      <c r="V12" s="2"/>
      <c r="W12" s="6"/>
      <c r="X12" s="6"/>
      <c r="Y12" s="2"/>
      <c r="Z12" s="6" t="s">
        <v>55</v>
      </c>
      <c r="AB12" s="3"/>
    </row>
    <row r="13" spans="2:28" s="10" customFormat="1" ht="12.95" customHeight="1" x14ac:dyDescent="0.15">
      <c r="B13" s="33"/>
      <c r="C13" s="9" t="s">
        <v>730</v>
      </c>
      <c r="D13" s="8"/>
      <c r="E13" s="8"/>
      <c r="F13" s="8"/>
      <c r="G13" s="8"/>
      <c r="H13" s="8"/>
      <c r="I13" s="8"/>
      <c r="J13" s="34"/>
      <c r="O13" s="3" t="s">
        <v>23</v>
      </c>
      <c r="P13" s="4" t="s">
        <v>57</v>
      </c>
      <c r="Q13" s="2"/>
      <c r="R13" s="4" t="s">
        <v>17</v>
      </c>
      <c r="S13" s="4" t="s">
        <v>58</v>
      </c>
      <c r="T13" s="2"/>
      <c r="U13" s="5" t="s">
        <v>195</v>
      </c>
      <c r="V13" s="2"/>
      <c r="W13" s="6"/>
      <c r="X13" s="6"/>
      <c r="Y13" s="2"/>
      <c r="Z13" s="6" t="s">
        <v>60</v>
      </c>
      <c r="AB13" s="3"/>
    </row>
    <row r="14" spans="2:28" s="10" customFormat="1" ht="12.95" customHeight="1" x14ac:dyDescent="0.15">
      <c r="B14" s="33"/>
      <c r="C14" s="90" t="s">
        <v>817</v>
      </c>
      <c r="D14" s="55" t="s">
        <v>710</v>
      </c>
      <c r="E14" s="92" t="s">
        <v>818</v>
      </c>
      <c r="F14" s="56"/>
      <c r="G14" s="94" t="s">
        <v>762</v>
      </c>
      <c r="H14" s="56"/>
      <c r="I14" s="128"/>
      <c r="J14" s="34"/>
      <c r="O14" s="3" t="s">
        <v>62</v>
      </c>
      <c r="P14" s="4" t="s">
        <v>34</v>
      </c>
      <c r="Q14" s="2"/>
      <c r="R14" s="4" t="s">
        <v>17</v>
      </c>
      <c r="S14" s="4" t="s">
        <v>63</v>
      </c>
      <c r="T14" s="2"/>
      <c r="U14" s="5" t="s">
        <v>25</v>
      </c>
      <c r="V14" s="2"/>
      <c r="W14" s="6"/>
      <c r="X14" s="6"/>
      <c r="Y14" s="2"/>
      <c r="Z14" s="6" t="s">
        <v>65</v>
      </c>
      <c r="AB14" s="3"/>
    </row>
    <row r="15" spans="2:28" s="10" customFormat="1" ht="27.75" customHeight="1" x14ac:dyDescent="0.15">
      <c r="B15" s="33"/>
      <c r="C15" s="91" t="s">
        <v>779</v>
      </c>
      <c r="D15" s="47" t="s">
        <v>848</v>
      </c>
      <c r="E15" s="93" t="s">
        <v>780</v>
      </c>
      <c r="F15" s="48"/>
      <c r="G15" s="95" t="s">
        <v>790</v>
      </c>
      <c r="H15" s="57"/>
      <c r="I15" s="119"/>
      <c r="J15" s="34"/>
      <c r="O15" s="3" t="s">
        <v>66</v>
      </c>
      <c r="P15" s="4" t="s">
        <v>67</v>
      </c>
      <c r="Q15" s="2"/>
      <c r="R15" s="4" t="s">
        <v>17</v>
      </c>
      <c r="S15" s="4" t="s">
        <v>68</v>
      </c>
      <c r="T15" s="2"/>
      <c r="U15" s="5" t="s">
        <v>5</v>
      </c>
      <c r="V15" s="2"/>
      <c r="W15" s="6"/>
      <c r="X15" s="6"/>
      <c r="Y15" s="2"/>
      <c r="Z15" s="6" t="s">
        <v>70</v>
      </c>
      <c r="AB15" s="3"/>
    </row>
    <row r="16" spans="2:28" s="10" customFormat="1" ht="15.75" customHeight="1" x14ac:dyDescent="0.15">
      <c r="B16" s="33"/>
      <c r="C16" s="24" t="s">
        <v>778</v>
      </c>
      <c r="D16" s="8"/>
      <c r="E16" s="8"/>
      <c r="F16" s="8"/>
      <c r="G16" s="8"/>
      <c r="H16" s="8"/>
      <c r="I16" s="8"/>
      <c r="J16" s="34"/>
      <c r="O16" s="3" t="s">
        <v>57</v>
      </c>
      <c r="P16" s="4" t="s">
        <v>71</v>
      </c>
      <c r="Q16" s="2"/>
      <c r="R16" s="4" t="s">
        <v>17</v>
      </c>
      <c r="S16" s="4" t="s">
        <v>72</v>
      </c>
      <c r="T16" s="2"/>
      <c r="U16" s="5" t="s">
        <v>79</v>
      </c>
      <c r="V16" s="2"/>
      <c r="W16" s="6"/>
      <c r="X16" s="6"/>
      <c r="Y16" s="2"/>
      <c r="Z16" s="6" t="s">
        <v>74</v>
      </c>
      <c r="AB16" s="3"/>
    </row>
    <row r="17" spans="2:28" s="10" customFormat="1" ht="6.75" customHeight="1" x14ac:dyDescent="0.15">
      <c r="B17" s="33"/>
      <c r="C17" s="8"/>
      <c r="D17" s="8"/>
      <c r="E17" s="8"/>
      <c r="F17" s="8"/>
      <c r="G17" s="8"/>
      <c r="H17" s="8"/>
      <c r="I17" s="8"/>
      <c r="J17" s="34"/>
      <c r="O17" s="3" t="s">
        <v>67</v>
      </c>
      <c r="P17" s="4" t="s">
        <v>28</v>
      </c>
      <c r="Q17" s="2"/>
      <c r="R17" s="4" t="s">
        <v>17</v>
      </c>
      <c r="S17" s="4" t="s">
        <v>75</v>
      </c>
      <c r="T17" s="2"/>
      <c r="U17" s="5" t="s">
        <v>1</v>
      </c>
      <c r="V17" s="2"/>
      <c r="W17" s="6"/>
      <c r="X17" s="6"/>
      <c r="Y17" s="2"/>
      <c r="Z17" s="6" t="s">
        <v>77</v>
      </c>
      <c r="AB17" s="3"/>
    </row>
    <row r="18" spans="2:28" ht="10.5" customHeight="1" x14ac:dyDescent="0.15">
      <c r="B18" s="31"/>
      <c r="C18" s="9" t="s">
        <v>56</v>
      </c>
      <c r="D18" s="8"/>
      <c r="E18" s="8"/>
      <c r="F18" s="8"/>
      <c r="G18" s="8"/>
      <c r="H18" s="8"/>
      <c r="I18" s="8"/>
      <c r="J18" s="32"/>
      <c r="O18" s="3" t="s">
        <v>71</v>
      </c>
      <c r="P18" s="4" t="s">
        <v>48</v>
      </c>
      <c r="R18" s="4" t="s">
        <v>17</v>
      </c>
      <c r="S18" s="4" t="s">
        <v>78</v>
      </c>
      <c r="U18" s="5" t="s">
        <v>9</v>
      </c>
      <c r="Z18" s="6" t="s">
        <v>80</v>
      </c>
      <c r="AB18" s="3"/>
    </row>
    <row r="19" spans="2:28" ht="12.95" customHeight="1" x14ac:dyDescent="0.15">
      <c r="B19" s="31"/>
      <c r="C19" s="96" t="s">
        <v>61</v>
      </c>
      <c r="D19" s="11"/>
      <c r="E19" s="97" t="s">
        <v>691</v>
      </c>
      <c r="F19" s="11" t="s">
        <v>841</v>
      </c>
      <c r="G19" s="97" t="s">
        <v>707</v>
      </c>
      <c r="H19" s="42" t="s">
        <v>828</v>
      </c>
      <c r="I19" s="43"/>
      <c r="J19" s="32"/>
      <c r="O19" s="3" t="s">
        <v>35</v>
      </c>
      <c r="P19" s="4" t="s">
        <v>62</v>
      </c>
      <c r="R19" s="4" t="s">
        <v>17</v>
      </c>
      <c r="S19" s="4" t="s">
        <v>83</v>
      </c>
      <c r="U19" s="5" t="s">
        <v>13</v>
      </c>
      <c r="Z19" s="6" t="s">
        <v>85</v>
      </c>
      <c r="AB19" s="3"/>
    </row>
    <row r="20" spans="2:28" ht="12.95" customHeight="1" x14ac:dyDescent="0.15">
      <c r="B20" s="31"/>
      <c r="C20" s="182" t="s">
        <v>765</v>
      </c>
      <c r="D20" s="183"/>
      <c r="E20" s="183"/>
      <c r="F20" s="183"/>
      <c r="G20" s="183"/>
      <c r="H20" s="183"/>
      <c r="I20" s="184"/>
      <c r="J20" s="32"/>
      <c r="O20" s="3" t="s">
        <v>39</v>
      </c>
      <c r="P20" s="4" t="s">
        <v>22</v>
      </c>
      <c r="R20" s="4" t="s">
        <v>17</v>
      </c>
      <c r="S20" s="4" t="s">
        <v>86</v>
      </c>
      <c r="U20" s="5" t="s">
        <v>31</v>
      </c>
      <c r="Z20" s="6" t="s">
        <v>88</v>
      </c>
      <c r="AB20" s="3"/>
    </row>
    <row r="21" spans="2:28" ht="12.95" customHeight="1" x14ac:dyDescent="0.15">
      <c r="B21" s="31"/>
      <c r="C21" s="12" t="s">
        <v>67</v>
      </c>
      <c r="D21" s="98" t="s">
        <v>692</v>
      </c>
      <c r="E21" s="13" t="s">
        <v>378</v>
      </c>
      <c r="F21" s="126" t="s">
        <v>846</v>
      </c>
      <c r="G21" s="127"/>
      <c r="H21" s="99" t="s">
        <v>693</v>
      </c>
      <c r="I21" s="120" t="s">
        <v>842</v>
      </c>
      <c r="J21" s="32"/>
      <c r="O21" s="3" t="s">
        <v>44</v>
      </c>
      <c r="P21" s="4" t="s">
        <v>16</v>
      </c>
      <c r="R21" s="4" t="s">
        <v>17</v>
      </c>
      <c r="S21" s="4" t="s">
        <v>89</v>
      </c>
      <c r="U21" s="5" t="s">
        <v>37</v>
      </c>
      <c r="Z21" s="6" t="s">
        <v>91</v>
      </c>
      <c r="AB21" s="3"/>
    </row>
    <row r="22" spans="2:28" ht="12.95" customHeight="1" x14ac:dyDescent="0.15">
      <c r="B22" s="31"/>
      <c r="C22" s="185" t="s">
        <v>787</v>
      </c>
      <c r="D22" s="186"/>
      <c r="E22" s="186"/>
      <c r="F22" s="186"/>
      <c r="G22" s="186"/>
      <c r="H22" s="186"/>
      <c r="I22" s="187"/>
      <c r="J22" s="32"/>
      <c r="O22" s="3" t="s">
        <v>12</v>
      </c>
      <c r="P22" s="4" t="s">
        <v>92</v>
      </c>
      <c r="R22" s="4" t="s">
        <v>23</v>
      </c>
      <c r="S22" s="4" t="s">
        <v>93</v>
      </c>
      <c r="U22" s="5" t="s">
        <v>46</v>
      </c>
      <c r="Z22" s="6" t="s">
        <v>95</v>
      </c>
      <c r="AB22" s="3"/>
    </row>
    <row r="23" spans="2:28" ht="12.95" customHeight="1" x14ac:dyDescent="0.15">
      <c r="B23" s="31"/>
      <c r="C23" s="44" t="s">
        <v>843</v>
      </c>
      <c r="D23" s="100" t="s">
        <v>694</v>
      </c>
      <c r="E23" s="45" t="s">
        <v>571</v>
      </c>
      <c r="F23" s="126" t="s">
        <v>844</v>
      </c>
      <c r="G23" s="127"/>
      <c r="H23" s="99" t="s">
        <v>693</v>
      </c>
      <c r="I23" s="120" t="s">
        <v>845</v>
      </c>
      <c r="J23" s="32"/>
      <c r="O23" s="3" t="s">
        <v>96</v>
      </c>
      <c r="P23" s="4" t="s">
        <v>81</v>
      </c>
      <c r="R23" s="4" t="s">
        <v>23</v>
      </c>
      <c r="S23" s="4" t="s">
        <v>97</v>
      </c>
      <c r="U23" s="5" t="s">
        <v>51</v>
      </c>
      <c r="Z23" s="6" t="s">
        <v>99</v>
      </c>
      <c r="AB23" s="3"/>
    </row>
    <row r="24" spans="2:28" ht="12.95" customHeight="1" x14ac:dyDescent="0.15">
      <c r="B24" s="31"/>
      <c r="C24" s="101" t="s">
        <v>695</v>
      </c>
      <c r="D24" s="14" t="s">
        <v>832</v>
      </c>
      <c r="E24" s="102" t="s">
        <v>696</v>
      </c>
      <c r="F24" s="46" t="s">
        <v>833</v>
      </c>
      <c r="G24" s="103" t="s">
        <v>697</v>
      </c>
      <c r="H24" s="41" t="s">
        <v>847</v>
      </c>
      <c r="I24" s="121"/>
      <c r="J24" s="32"/>
      <c r="O24" s="3" t="s">
        <v>49</v>
      </c>
      <c r="P24" s="4" t="s">
        <v>66</v>
      </c>
      <c r="R24" s="4" t="s">
        <v>23</v>
      </c>
      <c r="S24" s="4" t="s">
        <v>100</v>
      </c>
      <c r="U24" s="5" t="s">
        <v>54</v>
      </c>
      <c r="Z24" s="6" t="s">
        <v>102</v>
      </c>
      <c r="AB24" s="3"/>
    </row>
    <row r="25" spans="2:28" ht="9.75" customHeight="1" x14ac:dyDescent="0.15">
      <c r="B25" s="31"/>
      <c r="C25" s="8"/>
      <c r="D25" s="8"/>
      <c r="E25" s="8"/>
      <c r="F25" s="8"/>
      <c r="G25" s="8"/>
      <c r="H25" s="8"/>
      <c r="I25" s="8"/>
      <c r="J25" s="32"/>
      <c r="O25" s="3" t="s">
        <v>103</v>
      </c>
      <c r="P25" s="4" t="s">
        <v>11</v>
      </c>
      <c r="R25" s="4" t="s">
        <v>23</v>
      </c>
      <c r="S25" s="4" t="s">
        <v>104</v>
      </c>
      <c r="U25" s="5" t="s">
        <v>59</v>
      </c>
      <c r="Z25" s="6" t="s">
        <v>106</v>
      </c>
      <c r="AB25" s="3"/>
    </row>
    <row r="26" spans="2:28" ht="12" customHeight="1" x14ac:dyDescent="0.15">
      <c r="B26" s="31"/>
      <c r="C26" s="8" t="s">
        <v>732</v>
      </c>
      <c r="D26" s="8"/>
      <c r="E26" s="8"/>
      <c r="F26" s="8"/>
      <c r="G26" s="18"/>
      <c r="H26" s="8"/>
      <c r="I26" s="8"/>
      <c r="J26" s="32"/>
      <c r="O26" s="3" t="s">
        <v>108</v>
      </c>
      <c r="P26" s="4" t="s">
        <v>109</v>
      </c>
      <c r="R26" s="4" t="s">
        <v>23</v>
      </c>
      <c r="S26" s="4" t="s">
        <v>110</v>
      </c>
      <c r="U26" s="5" t="s">
        <v>64</v>
      </c>
      <c r="Z26" s="6" t="s">
        <v>112</v>
      </c>
      <c r="AB26" s="3"/>
    </row>
    <row r="27" spans="2:28" ht="12.95" customHeight="1" x14ac:dyDescent="0.15">
      <c r="B27" s="31"/>
      <c r="C27" s="76" t="s">
        <v>781</v>
      </c>
      <c r="D27" s="15"/>
      <c r="E27" s="8"/>
      <c r="F27" s="8"/>
      <c r="G27" s="8"/>
      <c r="H27" s="8"/>
      <c r="I27" s="8"/>
      <c r="J27" s="32"/>
      <c r="O27" s="3" t="s">
        <v>109</v>
      </c>
      <c r="P27" s="4" t="s">
        <v>96</v>
      </c>
      <c r="R27" s="4" t="s">
        <v>23</v>
      </c>
      <c r="S27" s="4" t="s">
        <v>113</v>
      </c>
      <c r="U27" s="5" t="s">
        <v>69</v>
      </c>
      <c r="Z27" s="6" t="s">
        <v>115</v>
      </c>
      <c r="AB27" s="3"/>
    </row>
    <row r="28" spans="2:28" ht="3.75" customHeight="1" x14ac:dyDescent="0.15">
      <c r="B28" s="31"/>
      <c r="C28" s="8"/>
      <c r="D28" s="8"/>
      <c r="E28" s="8"/>
      <c r="F28" s="8"/>
      <c r="G28" s="8"/>
      <c r="H28" s="8"/>
      <c r="I28" s="8"/>
      <c r="J28" s="32"/>
      <c r="O28" s="3" t="s">
        <v>29</v>
      </c>
      <c r="P28" s="4" t="s">
        <v>108</v>
      </c>
      <c r="R28" s="4" t="s">
        <v>23</v>
      </c>
      <c r="S28" s="4" t="s">
        <v>116</v>
      </c>
      <c r="U28" s="5" t="s">
        <v>73</v>
      </c>
      <c r="Z28" s="6" t="s">
        <v>118</v>
      </c>
      <c r="AB28" s="3"/>
    </row>
    <row r="29" spans="2:28" ht="12.95" customHeight="1" x14ac:dyDescent="0.15">
      <c r="B29" s="31"/>
      <c r="C29" s="104" t="s">
        <v>698</v>
      </c>
      <c r="D29" s="105" t="s">
        <v>699</v>
      </c>
      <c r="E29" s="163" t="s">
        <v>700</v>
      </c>
      <c r="F29" s="163"/>
      <c r="G29" s="163"/>
      <c r="H29" s="163" t="s">
        <v>107</v>
      </c>
      <c r="I29" s="164"/>
      <c r="J29" s="32"/>
      <c r="O29" s="3" t="s">
        <v>81</v>
      </c>
      <c r="P29" s="4" t="s">
        <v>119</v>
      </c>
      <c r="R29" s="4" t="s">
        <v>23</v>
      </c>
      <c r="S29" s="4" t="s">
        <v>120</v>
      </c>
      <c r="U29" s="5" t="s">
        <v>87</v>
      </c>
      <c r="Z29" s="6" t="s">
        <v>122</v>
      </c>
      <c r="AB29" s="3"/>
    </row>
    <row r="30" spans="2:28" ht="12.95" customHeight="1" x14ac:dyDescent="0.15">
      <c r="B30" s="31"/>
      <c r="C30" s="1"/>
      <c r="D30" s="19"/>
      <c r="E30" s="179"/>
      <c r="F30" s="180"/>
      <c r="G30" s="181"/>
      <c r="H30" s="161"/>
      <c r="I30" s="162"/>
      <c r="J30" s="32"/>
      <c r="O30" s="3" t="s">
        <v>92</v>
      </c>
      <c r="P30" s="4" t="s">
        <v>103</v>
      </c>
      <c r="R30" s="4" t="s">
        <v>23</v>
      </c>
      <c r="S30" s="4" t="s">
        <v>123</v>
      </c>
      <c r="U30" s="5" t="s">
        <v>90</v>
      </c>
      <c r="Z30" s="6" t="s">
        <v>125</v>
      </c>
      <c r="AB30" s="3"/>
    </row>
    <row r="31" spans="2:28" ht="12.95" customHeight="1" x14ac:dyDescent="0.15">
      <c r="B31" s="31"/>
      <c r="C31" s="1"/>
      <c r="D31" s="19"/>
      <c r="E31" s="160"/>
      <c r="F31" s="160"/>
      <c r="G31" s="160"/>
      <c r="H31" s="161"/>
      <c r="I31" s="162"/>
      <c r="J31" s="32"/>
      <c r="O31" s="3" t="s">
        <v>119</v>
      </c>
      <c r="P31" s="4" t="s">
        <v>43</v>
      </c>
      <c r="R31" s="4" t="s">
        <v>29</v>
      </c>
      <c r="S31" s="4" t="s">
        <v>126</v>
      </c>
      <c r="U31" s="5" t="s">
        <v>94</v>
      </c>
      <c r="Z31" s="6" t="s">
        <v>127</v>
      </c>
      <c r="AB31" s="3"/>
    </row>
    <row r="32" spans="2:28" ht="12.95" customHeight="1" x14ac:dyDescent="0.15">
      <c r="B32" s="31"/>
      <c r="C32" s="1"/>
      <c r="D32" s="19"/>
      <c r="E32" s="160"/>
      <c r="F32" s="160"/>
      <c r="G32" s="160"/>
      <c r="H32" s="161"/>
      <c r="I32" s="162"/>
      <c r="J32" s="32"/>
      <c r="O32" s="3" t="s">
        <v>128</v>
      </c>
      <c r="P32" s="4" t="s">
        <v>128</v>
      </c>
      <c r="R32" s="4" t="s">
        <v>29</v>
      </c>
      <c r="S32" s="4" t="s">
        <v>129</v>
      </c>
      <c r="U32" s="5" t="s">
        <v>98</v>
      </c>
      <c r="Z32" s="6" t="s">
        <v>131</v>
      </c>
      <c r="AB32" s="3"/>
    </row>
    <row r="33" spans="2:28" ht="12.95" customHeight="1" x14ac:dyDescent="0.15">
      <c r="B33" s="31"/>
      <c r="C33" s="1"/>
      <c r="D33" s="19"/>
      <c r="E33" s="160"/>
      <c r="F33" s="160"/>
      <c r="G33" s="160"/>
      <c r="H33" s="161"/>
      <c r="I33" s="162"/>
      <c r="J33" s="32"/>
      <c r="O33" s="3" t="s">
        <v>132</v>
      </c>
      <c r="P33" s="4" t="s">
        <v>132</v>
      </c>
      <c r="R33" s="4" t="s">
        <v>29</v>
      </c>
      <c r="S33" s="4" t="s">
        <v>133</v>
      </c>
      <c r="U33" s="5" t="s">
        <v>101</v>
      </c>
      <c r="Z33" s="6" t="s">
        <v>135</v>
      </c>
      <c r="AB33" s="3"/>
    </row>
    <row r="34" spans="2:28" ht="12.95" customHeight="1" x14ac:dyDescent="0.15">
      <c r="B34" s="31"/>
      <c r="C34" s="20"/>
      <c r="D34" s="21"/>
      <c r="E34" s="152"/>
      <c r="F34" s="152"/>
      <c r="G34" s="152"/>
      <c r="H34" s="153"/>
      <c r="I34" s="154"/>
      <c r="J34" s="32"/>
      <c r="O34" s="3" t="s">
        <v>136</v>
      </c>
      <c r="P34" s="4" t="s">
        <v>136</v>
      </c>
      <c r="R34" s="4" t="s">
        <v>29</v>
      </c>
      <c r="S34" s="4" t="s">
        <v>137</v>
      </c>
      <c r="U34" s="5" t="s">
        <v>105</v>
      </c>
      <c r="Z34" s="6" t="s">
        <v>139</v>
      </c>
      <c r="AB34" s="3"/>
    </row>
    <row r="35" spans="2:28" ht="9" customHeight="1" x14ac:dyDescent="0.15">
      <c r="B35" s="31"/>
      <c r="C35" s="8"/>
      <c r="D35" s="8"/>
      <c r="E35" s="8"/>
      <c r="F35" s="8"/>
      <c r="G35" s="8"/>
      <c r="H35" s="8"/>
      <c r="I35" s="8"/>
      <c r="J35" s="32"/>
      <c r="O35" s="3" t="s">
        <v>140</v>
      </c>
      <c r="R35" s="4" t="s">
        <v>29</v>
      </c>
      <c r="S35" s="4" t="s">
        <v>141</v>
      </c>
      <c r="U35" s="5" t="s">
        <v>111</v>
      </c>
      <c r="Z35" s="6" t="s">
        <v>143</v>
      </c>
      <c r="AB35" s="3"/>
    </row>
    <row r="36" spans="2:28" ht="12" customHeight="1" x14ac:dyDescent="0.15">
      <c r="B36" s="31"/>
      <c r="C36" s="9" t="s">
        <v>706</v>
      </c>
      <c r="D36" s="8"/>
      <c r="E36" s="8"/>
      <c r="F36" s="8"/>
      <c r="G36" s="8"/>
      <c r="H36" s="8"/>
      <c r="I36" s="8"/>
      <c r="J36" s="32"/>
      <c r="R36" s="4" t="s">
        <v>29</v>
      </c>
      <c r="S36" s="4" t="s">
        <v>144</v>
      </c>
      <c r="U36" s="5" t="s">
        <v>114</v>
      </c>
      <c r="Z36" s="6" t="s">
        <v>146</v>
      </c>
      <c r="AB36" s="3"/>
    </row>
    <row r="37" spans="2:28" ht="12.95" customHeight="1" x14ac:dyDescent="0.15">
      <c r="B37" s="31"/>
      <c r="C37" s="106" t="s">
        <v>719</v>
      </c>
      <c r="D37" s="107" t="s">
        <v>720</v>
      </c>
      <c r="E37" s="108" t="s">
        <v>721</v>
      </c>
      <c r="F37" s="108" t="s">
        <v>722</v>
      </c>
      <c r="G37" s="108" t="s">
        <v>723</v>
      </c>
      <c r="H37" s="109" t="s">
        <v>724</v>
      </c>
      <c r="I37" s="122" t="s">
        <v>725</v>
      </c>
      <c r="J37" s="32"/>
      <c r="R37" s="4" t="s">
        <v>29</v>
      </c>
      <c r="S37" s="4" t="s">
        <v>147</v>
      </c>
      <c r="U37" s="5" t="s">
        <v>117</v>
      </c>
      <c r="Z37" s="6" t="s">
        <v>149</v>
      </c>
      <c r="AB37" s="3"/>
    </row>
    <row r="38" spans="2:28" ht="12.95" customHeight="1" x14ac:dyDescent="0.15">
      <c r="B38" s="31"/>
      <c r="C38" s="58">
        <v>41883</v>
      </c>
      <c r="D38" s="63">
        <v>43281</v>
      </c>
      <c r="E38" s="59" t="s">
        <v>3</v>
      </c>
      <c r="F38" s="60" t="s">
        <v>829</v>
      </c>
      <c r="G38" s="60" t="s">
        <v>830</v>
      </c>
      <c r="H38" s="61" t="s">
        <v>14</v>
      </c>
      <c r="I38" s="123" t="s">
        <v>708</v>
      </c>
      <c r="J38" s="32"/>
      <c r="R38" s="4" t="s">
        <v>29</v>
      </c>
      <c r="S38" s="4" t="s">
        <v>150</v>
      </c>
      <c r="U38" s="5" t="s">
        <v>124</v>
      </c>
      <c r="Z38" s="6" t="s">
        <v>152</v>
      </c>
      <c r="AB38" s="3"/>
    </row>
    <row r="39" spans="2:28" ht="12.95" customHeight="1" x14ac:dyDescent="0.15">
      <c r="B39" s="31"/>
      <c r="C39" s="58">
        <v>40787</v>
      </c>
      <c r="D39" s="63">
        <v>41820</v>
      </c>
      <c r="E39" s="59" t="s">
        <v>3</v>
      </c>
      <c r="F39" s="60" t="s">
        <v>831</v>
      </c>
      <c r="G39" s="60" t="s">
        <v>850</v>
      </c>
      <c r="H39" s="62" t="s">
        <v>26</v>
      </c>
      <c r="I39" s="123" t="s">
        <v>709</v>
      </c>
      <c r="J39" s="32"/>
      <c r="R39" s="4" t="s">
        <v>29</v>
      </c>
      <c r="S39" s="4" t="s">
        <v>153</v>
      </c>
      <c r="U39" s="5" t="s">
        <v>134</v>
      </c>
      <c r="Z39" s="6" t="s">
        <v>155</v>
      </c>
      <c r="AB39" s="3"/>
    </row>
    <row r="40" spans="2:28" ht="12.95" customHeight="1" x14ac:dyDescent="0.15">
      <c r="B40" s="31"/>
      <c r="C40" s="58"/>
      <c r="D40" s="63"/>
      <c r="E40" s="59"/>
      <c r="F40" s="60"/>
      <c r="G40" s="60"/>
      <c r="H40" s="62"/>
      <c r="I40" s="123"/>
      <c r="J40" s="32"/>
      <c r="R40" s="4" t="s">
        <v>29</v>
      </c>
      <c r="S40" s="4" t="s">
        <v>156</v>
      </c>
      <c r="U40" s="5" t="s">
        <v>138</v>
      </c>
      <c r="Z40" s="6" t="s">
        <v>158</v>
      </c>
      <c r="AB40" s="3"/>
    </row>
    <row r="41" spans="2:28" ht="12.95" customHeight="1" x14ac:dyDescent="0.15">
      <c r="B41" s="31"/>
      <c r="C41" s="58"/>
      <c r="D41" s="63"/>
      <c r="E41" s="59"/>
      <c r="F41" s="60"/>
      <c r="G41" s="60"/>
      <c r="H41" s="62"/>
      <c r="I41" s="123"/>
      <c r="J41" s="32"/>
      <c r="R41" s="4" t="s">
        <v>29</v>
      </c>
      <c r="S41" s="4" t="s">
        <v>159</v>
      </c>
      <c r="U41" s="5" t="s">
        <v>142</v>
      </c>
      <c r="Z41" s="6" t="s">
        <v>161</v>
      </c>
      <c r="AB41" s="3"/>
    </row>
    <row r="42" spans="2:28" ht="12.95" customHeight="1" x14ac:dyDescent="0.15">
      <c r="B42" s="31"/>
      <c r="C42" s="64"/>
      <c r="D42" s="65"/>
      <c r="E42" s="66"/>
      <c r="F42" s="67"/>
      <c r="G42" s="67"/>
      <c r="H42" s="68"/>
      <c r="I42" s="124"/>
      <c r="J42" s="32"/>
      <c r="R42" s="4" t="s">
        <v>29</v>
      </c>
      <c r="S42" s="4" t="s">
        <v>163</v>
      </c>
      <c r="U42" s="5" t="s">
        <v>145</v>
      </c>
      <c r="Z42" s="6" t="s">
        <v>165</v>
      </c>
    </row>
    <row r="43" spans="2:28" ht="12" customHeight="1" x14ac:dyDescent="0.15">
      <c r="B43" s="31"/>
      <c r="C43" s="8"/>
      <c r="D43" s="8"/>
      <c r="E43" s="8"/>
      <c r="F43" s="8"/>
      <c r="G43" s="8"/>
      <c r="H43" s="8"/>
      <c r="I43" s="8"/>
      <c r="J43" s="32"/>
      <c r="R43" s="4" t="s">
        <v>29</v>
      </c>
      <c r="S43" s="4" t="s">
        <v>166</v>
      </c>
      <c r="U43" s="5" t="s">
        <v>148</v>
      </c>
      <c r="Z43" s="6" t="s">
        <v>168</v>
      </c>
    </row>
    <row r="44" spans="2:28" ht="12" customHeight="1" x14ac:dyDescent="0.15">
      <c r="B44" s="31"/>
      <c r="C44" s="9" t="s">
        <v>690</v>
      </c>
      <c r="D44" s="8"/>
      <c r="E44" s="8"/>
      <c r="F44" s="8"/>
      <c r="G44" s="8"/>
      <c r="H44" s="8"/>
      <c r="I44" s="8"/>
      <c r="J44" s="32"/>
      <c r="R44" s="4" t="s">
        <v>29</v>
      </c>
      <c r="S44" s="4" t="s">
        <v>169</v>
      </c>
      <c r="U44" s="5" t="s">
        <v>151</v>
      </c>
      <c r="Z44" s="6" t="s">
        <v>171</v>
      </c>
    </row>
    <row r="45" spans="2:28" ht="12.95" customHeight="1" x14ac:dyDescent="0.15">
      <c r="B45" s="31"/>
      <c r="C45" s="110" t="s">
        <v>701</v>
      </c>
      <c r="D45" s="111" t="s">
        <v>702</v>
      </c>
      <c r="E45" s="155" t="s">
        <v>162</v>
      </c>
      <c r="F45" s="155"/>
      <c r="G45" s="111" t="s">
        <v>703</v>
      </c>
      <c r="H45" s="155" t="s">
        <v>704</v>
      </c>
      <c r="I45" s="156"/>
      <c r="J45" s="32"/>
      <c r="R45" s="4" t="s">
        <v>35</v>
      </c>
      <c r="S45" s="4" t="s">
        <v>172</v>
      </c>
      <c r="U45" s="5" t="s">
        <v>154</v>
      </c>
      <c r="Z45" s="6" t="s">
        <v>174</v>
      </c>
    </row>
    <row r="46" spans="2:28" ht="12.95" customHeight="1" x14ac:dyDescent="0.15">
      <c r="B46" s="31"/>
      <c r="C46" s="69" t="s">
        <v>832</v>
      </c>
      <c r="D46" s="70" t="s">
        <v>833</v>
      </c>
      <c r="E46" s="157" t="s">
        <v>834</v>
      </c>
      <c r="F46" s="157"/>
      <c r="G46" s="71" t="s">
        <v>835</v>
      </c>
      <c r="H46" s="158" t="s">
        <v>836</v>
      </c>
      <c r="I46" s="159"/>
      <c r="J46" s="32"/>
      <c r="R46" s="4" t="s">
        <v>35</v>
      </c>
      <c r="S46" s="4" t="s">
        <v>175</v>
      </c>
      <c r="U46" s="5" t="s">
        <v>157</v>
      </c>
      <c r="Z46" s="6" t="s">
        <v>177</v>
      </c>
    </row>
    <row r="47" spans="2:28" ht="12.95" customHeight="1" x14ac:dyDescent="0.15">
      <c r="B47" s="31"/>
      <c r="C47" s="69" t="s">
        <v>837</v>
      </c>
      <c r="D47" s="70" t="s">
        <v>838</v>
      </c>
      <c r="E47" s="157" t="s">
        <v>839</v>
      </c>
      <c r="F47" s="157"/>
      <c r="G47" s="71" t="s">
        <v>839</v>
      </c>
      <c r="H47" s="158" t="s">
        <v>840</v>
      </c>
      <c r="I47" s="159"/>
      <c r="J47" s="32"/>
      <c r="R47" s="4" t="s">
        <v>35</v>
      </c>
      <c r="S47" s="4" t="s">
        <v>178</v>
      </c>
      <c r="U47" s="5" t="s">
        <v>160</v>
      </c>
      <c r="Z47" s="6" t="s">
        <v>180</v>
      </c>
    </row>
    <row r="48" spans="2:28" ht="12.95" customHeight="1" x14ac:dyDescent="0.15">
      <c r="B48" s="31"/>
      <c r="C48" s="69"/>
      <c r="D48" s="70"/>
      <c r="E48" s="157"/>
      <c r="F48" s="157"/>
      <c r="G48" s="71"/>
      <c r="H48" s="158"/>
      <c r="I48" s="159"/>
      <c r="J48" s="32"/>
      <c r="R48" s="4" t="s">
        <v>35</v>
      </c>
      <c r="S48" s="4" t="s">
        <v>181</v>
      </c>
      <c r="U48" s="5" t="s">
        <v>164</v>
      </c>
      <c r="Z48" s="6" t="s">
        <v>183</v>
      </c>
    </row>
    <row r="49" spans="2:26" ht="12.95" customHeight="1" x14ac:dyDescent="0.15">
      <c r="B49" s="31"/>
      <c r="C49" s="69"/>
      <c r="D49" s="70"/>
      <c r="E49" s="157"/>
      <c r="F49" s="157"/>
      <c r="G49" s="71"/>
      <c r="H49" s="158"/>
      <c r="I49" s="159"/>
      <c r="J49" s="32"/>
      <c r="R49" s="4" t="s">
        <v>35</v>
      </c>
      <c r="S49" s="4" t="s">
        <v>185</v>
      </c>
      <c r="U49" s="5" t="s">
        <v>167</v>
      </c>
      <c r="Z49" s="6" t="s">
        <v>187</v>
      </c>
    </row>
    <row r="50" spans="2:26" ht="12.95" customHeight="1" x14ac:dyDescent="0.15">
      <c r="B50" s="31"/>
      <c r="C50" s="72"/>
      <c r="D50" s="73"/>
      <c r="E50" s="170"/>
      <c r="F50" s="170"/>
      <c r="G50" s="74"/>
      <c r="H50" s="171"/>
      <c r="I50" s="172"/>
      <c r="J50" s="32"/>
      <c r="O50" s="10"/>
      <c r="P50" s="10"/>
      <c r="Q50" s="10"/>
      <c r="R50" s="4" t="s">
        <v>35</v>
      </c>
      <c r="S50" s="4" t="s">
        <v>188</v>
      </c>
      <c r="T50" s="10"/>
      <c r="U50" s="5" t="s">
        <v>170</v>
      </c>
      <c r="V50" s="10"/>
      <c r="W50" s="10"/>
      <c r="X50" s="10"/>
      <c r="Y50" s="10"/>
      <c r="Z50" s="6" t="s">
        <v>190</v>
      </c>
    </row>
    <row r="51" spans="2:26" ht="12" customHeight="1" x14ac:dyDescent="0.15">
      <c r="B51" s="31"/>
      <c r="C51" s="8"/>
      <c r="D51" s="8"/>
      <c r="E51" s="8"/>
      <c r="F51" s="8"/>
      <c r="G51" s="8"/>
      <c r="H51" s="8"/>
      <c r="I51" s="125"/>
      <c r="J51" s="32"/>
      <c r="R51" s="4" t="s">
        <v>35</v>
      </c>
      <c r="S51" s="4" t="s">
        <v>191</v>
      </c>
      <c r="U51" s="5" t="s">
        <v>176</v>
      </c>
      <c r="Z51" s="6" t="s">
        <v>193</v>
      </c>
    </row>
    <row r="52" spans="2:26" ht="27.95" customHeight="1" x14ac:dyDescent="0.15">
      <c r="B52" s="31"/>
      <c r="C52" s="173" t="s">
        <v>184</v>
      </c>
      <c r="D52" s="174"/>
      <c r="E52" s="25" t="s">
        <v>710</v>
      </c>
      <c r="F52" s="175" t="s">
        <v>726</v>
      </c>
      <c r="G52" s="175"/>
      <c r="H52" s="176" t="s">
        <v>710</v>
      </c>
      <c r="I52" s="177"/>
      <c r="J52" s="32"/>
      <c r="R52" s="4" t="s">
        <v>35</v>
      </c>
      <c r="S52" s="4" t="s">
        <v>194</v>
      </c>
      <c r="U52" s="5" t="s">
        <v>179</v>
      </c>
      <c r="Z52" s="6" t="s">
        <v>196</v>
      </c>
    </row>
    <row r="53" spans="2:26" s="10" customFormat="1" ht="27.95" customHeight="1" x14ac:dyDescent="0.15">
      <c r="B53" s="33"/>
      <c r="C53" s="167" t="s">
        <v>727</v>
      </c>
      <c r="D53" s="140"/>
      <c r="E53" s="26" t="s">
        <v>710</v>
      </c>
      <c r="F53" s="140" t="s">
        <v>728</v>
      </c>
      <c r="G53" s="141"/>
      <c r="H53" s="168" t="s">
        <v>710</v>
      </c>
      <c r="I53" s="169"/>
      <c r="J53" s="34"/>
      <c r="O53" s="2"/>
      <c r="P53" s="2"/>
      <c r="Q53" s="2"/>
      <c r="R53" s="4" t="s">
        <v>35</v>
      </c>
      <c r="S53" s="4" t="s">
        <v>197</v>
      </c>
      <c r="T53" s="2"/>
      <c r="U53" s="5" t="s">
        <v>186</v>
      </c>
      <c r="V53" s="2"/>
      <c r="W53" s="6"/>
      <c r="X53" s="6"/>
      <c r="Y53" s="2"/>
      <c r="Z53" s="6" t="s">
        <v>199</v>
      </c>
    </row>
    <row r="54" spans="2:26" ht="15" x14ac:dyDescent="0.15">
      <c r="B54" s="31"/>
      <c r="C54" s="8"/>
      <c r="D54" s="8"/>
      <c r="E54" s="8"/>
      <c r="F54" s="8"/>
      <c r="G54" s="35" t="str">
        <f>IF(H53="是","原因解释:","")</f>
        <v/>
      </c>
      <c r="H54" s="166"/>
      <c r="I54" s="166"/>
      <c r="J54" s="32"/>
      <c r="R54" s="4" t="s">
        <v>35</v>
      </c>
      <c r="S54" s="4" t="s">
        <v>200</v>
      </c>
      <c r="U54" s="5" t="s">
        <v>189</v>
      </c>
      <c r="Z54" s="6" t="s">
        <v>202</v>
      </c>
    </row>
    <row r="55" spans="2:26" ht="9.75" customHeight="1" x14ac:dyDescent="0.15">
      <c r="B55" s="31"/>
      <c r="C55" s="8"/>
      <c r="D55" s="8"/>
      <c r="E55" s="8"/>
      <c r="F55" s="8"/>
      <c r="G55" s="8"/>
      <c r="H55" s="8"/>
      <c r="I55" s="16"/>
      <c r="J55" s="32"/>
      <c r="R55" s="4" t="s">
        <v>35</v>
      </c>
      <c r="S55" s="4" t="s">
        <v>203</v>
      </c>
      <c r="U55" s="5" t="s">
        <v>192</v>
      </c>
      <c r="Z55" s="6" t="s">
        <v>205</v>
      </c>
    </row>
    <row r="56" spans="2:26" ht="15" x14ac:dyDescent="0.15">
      <c r="B56" s="31"/>
      <c r="C56" s="142" t="s">
        <v>705</v>
      </c>
      <c r="D56" s="143"/>
      <c r="E56" s="143"/>
      <c r="F56" s="143"/>
      <c r="G56" s="143"/>
      <c r="H56" s="143"/>
      <c r="I56" s="144"/>
      <c r="J56" s="32"/>
      <c r="R56" s="4" t="s">
        <v>35</v>
      </c>
      <c r="S56" s="4" t="s">
        <v>206</v>
      </c>
      <c r="U56" s="5" t="s">
        <v>198</v>
      </c>
      <c r="Z56" s="6" t="s">
        <v>208</v>
      </c>
    </row>
    <row r="57" spans="2:26" ht="15" x14ac:dyDescent="0.15">
      <c r="B57" s="31"/>
      <c r="C57" s="145"/>
      <c r="D57" s="146"/>
      <c r="E57" s="146"/>
      <c r="F57" s="146"/>
      <c r="G57" s="146"/>
      <c r="H57" s="146"/>
      <c r="I57" s="147"/>
      <c r="J57" s="32"/>
      <c r="R57" s="4" t="s">
        <v>35</v>
      </c>
      <c r="S57" s="4" t="s">
        <v>209</v>
      </c>
      <c r="U57" s="5" t="s">
        <v>776</v>
      </c>
      <c r="Z57" s="6" t="s">
        <v>210</v>
      </c>
    </row>
    <row r="58" spans="2:26" ht="15" x14ac:dyDescent="0.15">
      <c r="B58" s="31"/>
      <c r="C58" s="145"/>
      <c r="D58" s="146"/>
      <c r="E58" s="146"/>
      <c r="F58" s="146"/>
      <c r="G58" s="146"/>
      <c r="H58" s="146"/>
      <c r="I58" s="147"/>
      <c r="J58" s="32"/>
      <c r="R58" s="4" t="s">
        <v>35</v>
      </c>
      <c r="S58" s="4" t="s">
        <v>213</v>
      </c>
      <c r="Z58" s="6" t="s">
        <v>214</v>
      </c>
    </row>
    <row r="59" spans="2:26" ht="15" x14ac:dyDescent="0.15">
      <c r="B59" s="31"/>
      <c r="C59" s="145"/>
      <c r="D59" s="146"/>
      <c r="E59" s="146"/>
      <c r="F59" s="146"/>
      <c r="G59" s="146"/>
      <c r="H59" s="146"/>
      <c r="I59" s="147"/>
      <c r="J59" s="32"/>
      <c r="R59" s="4" t="s">
        <v>35</v>
      </c>
      <c r="S59" s="4" t="s">
        <v>215</v>
      </c>
      <c r="Z59" s="6" t="s">
        <v>216</v>
      </c>
    </row>
    <row r="60" spans="2:26" ht="15" x14ac:dyDescent="0.15">
      <c r="B60" s="31"/>
      <c r="C60" s="148"/>
      <c r="D60" s="149"/>
      <c r="E60" s="149"/>
      <c r="F60" s="149"/>
      <c r="G60" s="149"/>
      <c r="H60" s="149"/>
      <c r="I60" s="150"/>
      <c r="J60" s="32"/>
      <c r="R60" s="4" t="s">
        <v>35</v>
      </c>
      <c r="S60" s="4" t="s">
        <v>217</v>
      </c>
      <c r="Z60" s="6" t="s">
        <v>218</v>
      </c>
    </row>
    <row r="61" spans="2:26" ht="28.5" customHeight="1" x14ac:dyDescent="0.15">
      <c r="B61" s="31"/>
      <c r="C61" s="17" t="s">
        <v>211</v>
      </c>
      <c r="D61" s="151"/>
      <c r="E61" s="151"/>
      <c r="F61" s="22" t="s">
        <v>212</v>
      </c>
      <c r="G61" s="75"/>
      <c r="H61" s="23"/>
      <c r="I61" s="8"/>
      <c r="J61" s="32"/>
      <c r="R61" s="4" t="s">
        <v>35</v>
      </c>
      <c r="S61" s="4" t="s">
        <v>219</v>
      </c>
      <c r="Z61" s="6" t="s">
        <v>220</v>
      </c>
    </row>
    <row r="62" spans="2:26" ht="15" x14ac:dyDescent="0.15">
      <c r="B62" s="31"/>
      <c r="C62" s="8"/>
      <c r="D62" s="8"/>
      <c r="E62" s="8"/>
      <c r="F62" s="8"/>
      <c r="G62" s="8"/>
      <c r="H62" s="8"/>
      <c r="I62" s="8"/>
      <c r="J62" s="32"/>
      <c r="R62" s="4" t="s">
        <v>35</v>
      </c>
      <c r="S62" s="4" t="s">
        <v>221</v>
      </c>
      <c r="Z62" s="6" t="s">
        <v>222</v>
      </c>
    </row>
    <row r="63" spans="2:26" ht="15" x14ac:dyDescent="0.15">
      <c r="B63" s="31"/>
      <c r="C63" s="8" t="s">
        <v>786</v>
      </c>
      <c r="D63" s="8"/>
      <c r="E63" s="8"/>
      <c r="F63" s="8"/>
      <c r="G63" s="8"/>
      <c r="H63" s="8"/>
      <c r="I63" s="8"/>
      <c r="J63" s="32"/>
      <c r="R63" s="4"/>
      <c r="S63" s="4"/>
      <c r="Z63" s="6"/>
    </row>
    <row r="64" spans="2:26" ht="15" x14ac:dyDescent="0.15">
      <c r="B64" s="31"/>
      <c r="C64" s="178" t="s">
        <v>820</v>
      </c>
      <c r="D64" s="178"/>
      <c r="E64" s="178"/>
      <c r="F64" s="178"/>
      <c r="G64" s="178"/>
      <c r="H64" s="178"/>
      <c r="I64" s="178"/>
      <c r="J64" s="32"/>
      <c r="R64" s="4"/>
      <c r="S64" s="4"/>
      <c r="Z64" s="6"/>
    </row>
    <row r="65" spans="2:26" ht="11.25" customHeight="1" thickBot="1" x14ac:dyDescent="0.2">
      <c r="B65" s="39"/>
      <c r="C65" s="165"/>
      <c r="D65" s="165"/>
      <c r="E65" s="165"/>
      <c r="F65" s="165"/>
      <c r="G65" s="165"/>
      <c r="H65" s="165"/>
      <c r="I65" s="165"/>
      <c r="J65" s="40"/>
      <c r="R65" s="4" t="s">
        <v>35</v>
      </c>
      <c r="S65" s="4" t="s">
        <v>223</v>
      </c>
      <c r="Z65" s="6" t="s">
        <v>224</v>
      </c>
    </row>
    <row r="66" spans="2:26" ht="0.75" customHeight="1" x14ac:dyDescent="0.15">
      <c r="R66" s="4" t="s">
        <v>35</v>
      </c>
      <c r="S66" s="4" t="s">
        <v>225</v>
      </c>
      <c r="Z66" s="6" t="s">
        <v>226</v>
      </c>
    </row>
    <row r="67" spans="2:26" ht="15" x14ac:dyDescent="0.15">
      <c r="R67" s="4" t="s">
        <v>35</v>
      </c>
      <c r="S67" s="4" t="s">
        <v>227</v>
      </c>
      <c r="Z67" s="6" t="s">
        <v>228</v>
      </c>
    </row>
    <row r="68" spans="2:26" ht="15" x14ac:dyDescent="0.15">
      <c r="R68" s="4" t="s">
        <v>39</v>
      </c>
      <c r="S68" s="4" t="s">
        <v>229</v>
      </c>
      <c r="Z68" s="6" t="s">
        <v>230</v>
      </c>
    </row>
    <row r="69" spans="2:26" ht="15" x14ac:dyDescent="0.15">
      <c r="R69" s="4" t="s">
        <v>39</v>
      </c>
      <c r="S69" s="4" t="s">
        <v>231</v>
      </c>
      <c r="Z69" s="6" t="s">
        <v>232</v>
      </c>
    </row>
    <row r="70" spans="2:26" ht="15" x14ac:dyDescent="0.15">
      <c r="R70" s="4" t="s">
        <v>39</v>
      </c>
      <c r="S70" s="4" t="s">
        <v>233</v>
      </c>
      <c r="Z70" s="6" t="s">
        <v>234</v>
      </c>
    </row>
    <row r="71" spans="2:26" ht="15" x14ac:dyDescent="0.15">
      <c r="R71" s="4" t="s">
        <v>39</v>
      </c>
      <c r="S71" s="4" t="s">
        <v>235</v>
      </c>
      <c r="Z71" s="6" t="s">
        <v>236</v>
      </c>
    </row>
    <row r="72" spans="2:26" ht="15" x14ac:dyDescent="0.15">
      <c r="R72" s="4" t="s">
        <v>39</v>
      </c>
      <c r="S72" s="4" t="s">
        <v>237</v>
      </c>
      <c r="Z72" s="6" t="s">
        <v>238</v>
      </c>
    </row>
    <row r="73" spans="2:26" ht="15" x14ac:dyDescent="0.15">
      <c r="R73" s="4" t="s">
        <v>39</v>
      </c>
      <c r="S73" s="4" t="s">
        <v>239</v>
      </c>
      <c r="Z73" s="6" t="s">
        <v>240</v>
      </c>
    </row>
    <row r="74" spans="2:26" ht="15" x14ac:dyDescent="0.15">
      <c r="R74" s="4" t="s">
        <v>39</v>
      </c>
      <c r="S74" s="4" t="s">
        <v>241</v>
      </c>
      <c r="Z74" s="6" t="s">
        <v>242</v>
      </c>
    </row>
    <row r="75" spans="2:26" ht="15" x14ac:dyDescent="0.15">
      <c r="R75" s="4" t="s">
        <v>39</v>
      </c>
      <c r="S75" s="4" t="s">
        <v>243</v>
      </c>
      <c r="Z75" s="6" t="s">
        <v>244</v>
      </c>
    </row>
    <row r="76" spans="2:26" ht="15" x14ac:dyDescent="0.15">
      <c r="R76" s="4" t="s">
        <v>39</v>
      </c>
      <c r="S76" s="4" t="s">
        <v>245</v>
      </c>
      <c r="Z76" s="6" t="s">
        <v>246</v>
      </c>
    </row>
    <row r="77" spans="2:26" ht="15" x14ac:dyDescent="0.15">
      <c r="R77" s="4" t="s">
        <v>39</v>
      </c>
      <c r="S77" s="4" t="s">
        <v>247</v>
      </c>
      <c r="Z77" s="6" t="s">
        <v>248</v>
      </c>
    </row>
    <row r="78" spans="2:26" ht="15" x14ac:dyDescent="0.15">
      <c r="R78" s="4" t="s">
        <v>39</v>
      </c>
      <c r="S78" s="4" t="s">
        <v>249</v>
      </c>
      <c r="Z78" s="6" t="s">
        <v>250</v>
      </c>
    </row>
    <row r="79" spans="2:26" ht="15" x14ac:dyDescent="0.15">
      <c r="R79" s="4" t="s">
        <v>39</v>
      </c>
      <c r="S79" s="4" t="s">
        <v>251</v>
      </c>
      <c r="Z79" s="6" t="s">
        <v>252</v>
      </c>
    </row>
    <row r="80" spans="2:26" ht="15" x14ac:dyDescent="0.15">
      <c r="R80" s="4" t="s">
        <v>39</v>
      </c>
      <c r="S80" s="4" t="s">
        <v>253</v>
      </c>
      <c r="Z80" s="6" t="s">
        <v>254</v>
      </c>
    </row>
    <row r="81" spans="18:26" ht="15" x14ac:dyDescent="0.15">
      <c r="R81" s="4" t="s">
        <v>39</v>
      </c>
      <c r="S81" s="4" t="s">
        <v>255</v>
      </c>
      <c r="Z81" s="6" t="s">
        <v>256</v>
      </c>
    </row>
    <row r="82" spans="18:26" ht="15" x14ac:dyDescent="0.15">
      <c r="R82" s="4" t="s">
        <v>49</v>
      </c>
      <c r="S82" s="4" t="s">
        <v>257</v>
      </c>
      <c r="Z82" s="6" t="s">
        <v>258</v>
      </c>
    </row>
    <row r="83" spans="18:26" ht="15" x14ac:dyDescent="0.15">
      <c r="R83" s="4" t="s">
        <v>49</v>
      </c>
      <c r="S83" s="4" t="s">
        <v>259</v>
      </c>
      <c r="Z83" s="6" t="s">
        <v>260</v>
      </c>
    </row>
    <row r="84" spans="18:26" ht="15" x14ac:dyDescent="0.15">
      <c r="R84" s="4" t="s">
        <v>49</v>
      </c>
      <c r="S84" s="4" t="s">
        <v>261</v>
      </c>
      <c r="Z84" s="6" t="s">
        <v>262</v>
      </c>
    </row>
    <row r="85" spans="18:26" ht="15" x14ac:dyDescent="0.15">
      <c r="R85" s="4" t="s">
        <v>49</v>
      </c>
      <c r="S85" s="4" t="s">
        <v>263</v>
      </c>
      <c r="Z85" s="6" t="s">
        <v>264</v>
      </c>
    </row>
    <row r="86" spans="18:26" ht="15" x14ac:dyDescent="0.15">
      <c r="R86" s="4" t="s">
        <v>49</v>
      </c>
      <c r="S86" s="4" t="s">
        <v>265</v>
      </c>
      <c r="Z86" s="6" t="s">
        <v>266</v>
      </c>
    </row>
    <row r="87" spans="18:26" ht="15" x14ac:dyDescent="0.15">
      <c r="R87" s="4" t="s">
        <v>49</v>
      </c>
      <c r="S87" s="4" t="s">
        <v>267</v>
      </c>
      <c r="Z87" s="6" t="s">
        <v>268</v>
      </c>
    </row>
    <row r="88" spans="18:26" ht="15" x14ac:dyDescent="0.15">
      <c r="R88" s="4" t="s">
        <v>49</v>
      </c>
      <c r="S88" s="4" t="s">
        <v>269</v>
      </c>
      <c r="Z88" s="6" t="s">
        <v>270</v>
      </c>
    </row>
    <row r="89" spans="18:26" ht="15" x14ac:dyDescent="0.15">
      <c r="R89" s="4" t="s">
        <v>49</v>
      </c>
      <c r="S89" s="4" t="s">
        <v>271</v>
      </c>
      <c r="Z89" s="6" t="s">
        <v>272</v>
      </c>
    </row>
    <row r="90" spans="18:26" ht="15" x14ac:dyDescent="0.15">
      <c r="R90" s="4" t="s">
        <v>49</v>
      </c>
      <c r="S90" s="4" t="s">
        <v>273</v>
      </c>
      <c r="Z90" s="6" t="s">
        <v>274</v>
      </c>
    </row>
    <row r="91" spans="18:26" ht="15" x14ac:dyDescent="0.15">
      <c r="R91" s="4" t="s">
        <v>44</v>
      </c>
      <c r="S91" s="4" t="s">
        <v>275</v>
      </c>
      <c r="Z91" s="6" t="s">
        <v>276</v>
      </c>
    </row>
    <row r="92" spans="18:26" ht="15" x14ac:dyDescent="0.15">
      <c r="R92" s="4" t="s">
        <v>44</v>
      </c>
      <c r="S92" s="4" t="s">
        <v>277</v>
      </c>
      <c r="Z92" s="6" t="s">
        <v>278</v>
      </c>
    </row>
    <row r="93" spans="18:26" ht="15" x14ac:dyDescent="0.15">
      <c r="R93" s="4" t="s">
        <v>44</v>
      </c>
      <c r="S93" s="4" t="s">
        <v>279</v>
      </c>
      <c r="Z93" s="6" t="s">
        <v>280</v>
      </c>
    </row>
    <row r="94" spans="18:26" ht="15" x14ac:dyDescent="0.15">
      <c r="R94" s="4" t="s">
        <v>7</v>
      </c>
      <c r="S94" s="4" t="s">
        <v>281</v>
      </c>
      <c r="Z94" s="6" t="s">
        <v>282</v>
      </c>
    </row>
    <row r="95" spans="18:26" ht="15" x14ac:dyDescent="0.15">
      <c r="R95" s="4" t="s">
        <v>7</v>
      </c>
      <c r="S95" s="4" t="s">
        <v>283</v>
      </c>
      <c r="Z95" s="6" t="s">
        <v>284</v>
      </c>
    </row>
    <row r="96" spans="18:26" ht="15" x14ac:dyDescent="0.15">
      <c r="R96" s="4" t="s">
        <v>7</v>
      </c>
      <c r="S96" s="4" t="s">
        <v>285</v>
      </c>
      <c r="Z96" s="6" t="s">
        <v>286</v>
      </c>
    </row>
    <row r="97" spans="18:26" ht="15" x14ac:dyDescent="0.15">
      <c r="R97" s="4" t="s">
        <v>7</v>
      </c>
      <c r="S97" s="4" t="s">
        <v>287</v>
      </c>
      <c r="Z97" s="6" t="s">
        <v>288</v>
      </c>
    </row>
    <row r="98" spans="18:26" ht="15" x14ac:dyDescent="0.15">
      <c r="R98" s="4" t="s">
        <v>7</v>
      </c>
      <c r="S98" s="4" t="s">
        <v>289</v>
      </c>
      <c r="Z98" s="6" t="s">
        <v>290</v>
      </c>
    </row>
    <row r="99" spans="18:26" ht="15" x14ac:dyDescent="0.15">
      <c r="R99" s="4" t="s">
        <v>7</v>
      </c>
      <c r="S99" s="4" t="s">
        <v>291</v>
      </c>
      <c r="Z99" s="6" t="s">
        <v>292</v>
      </c>
    </row>
    <row r="100" spans="18:26" ht="15" x14ac:dyDescent="0.15">
      <c r="R100" s="4" t="s">
        <v>7</v>
      </c>
      <c r="S100" s="4" t="s">
        <v>293</v>
      </c>
      <c r="Z100" s="6" t="s">
        <v>294</v>
      </c>
    </row>
    <row r="101" spans="18:26" ht="15" x14ac:dyDescent="0.15">
      <c r="R101" s="4" t="s">
        <v>7</v>
      </c>
      <c r="S101" s="4" t="s">
        <v>295</v>
      </c>
      <c r="Z101" s="6" t="s">
        <v>296</v>
      </c>
    </row>
    <row r="102" spans="18:26" ht="15" x14ac:dyDescent="0.15">
      <c r="R102" s="4" t="s">
        <v>7</v>
      </c>
      <c r="S102" s="4" t="s">
        <v>297</v>
      </c>
      <c r="Z102" s="6" t="s">
        <v>298</v>
      </c>
    </row>
    <row r="103" spans="18:26" ht="15" x14ac:dyDescent="0.15">
      <c r="R103" s="4" t="s">
        <v>7</v>
      </c>
      <c r="S103" s="4" t="s">
        <v>299</v>
      </c>
      <c r="Z103" s="6" t="s">
        <v>300</v>
      </c>
    </row>
    <row r="104" spans="18:26" ht="15" x14ac:dyDescent="0.15">
      <c r="R104" s="4" t="s">
        <v>7</v>
      </c>
      <c r="S104" s="4" t="s">
        <v>301</v>
      </c>
      <c r="Z104" s="6" t="s">
        <v>302</v>
      </c>
    </row>
    <row r="105" spans="18:26" ht="15" x14ac:dyDescent="0.15">
      <c r="R105" s="4" t="s">
        <v>57</v>
      </c>
      <c r="S105" s="4" t="s">
        <v>303</v>
      </c>
      <c r="Z105" s="6" t="s">
        <v>304</v>
      </c>
    </row>
    <row r="106" spans="18:26" ht="15" x14ac:dyDescent="0.15">
      <c r="R106" s="4" t="s">
        <v>57</v>
      </c>
      <c r="S106" s="4" t="s">
        <v>305</v>
      </c>
      <c r="Z106" s="6" t="s">
        <v>306</v>
      </c>
    </row>
    <row r="107" spans="18:26" ht="15" x14ac:dyDescent="0.15">
      <c r="R107" s="4" t="s">
        <v>57</v>
      </c>
      <c r="S107" s="4" t="s">
        <v>307</v>
      </c>
      <c r="Z107" s="6" t="s">
        <v>308</v>
      </c>
    </row>
    <row r="108" spans="18:26" ht="15" x14ac:dyDescent="0.15">
      <c r="R108" s="4" t="s">
        <v>57</v>
      </c>
      <c r="S108" s="4" t="s">
        <v>309</v>
      </c>
      <c r="Z108" s="6" t="s">
        <v>310</v>
      </c>
    </row>
    <row r="109" spans="18:26" ht="15" x14ac:dyDescent="0.15">
      <c r="R109" s="4" t="s">
        <v>57</v>
      </c>
      <c r="S109" s="4" t="s">
        <v>311</v>
      </c>
      <c r="Z109" s="6" t="s">
        <v>312</v>
      </c>
    </row>
    <row r="110" spans="18:26" ht="15" x14ac:dyDescent="0.15">
      <c r="R110" s="4" t="s">
        <v>57</v>
      </c>
      <c r="S110" s="4" t="s">
        <v>313</v>
      </c>
      <c r="Z110" s="6" t="s">
        <v>314</v>
      </c>
    </row>
    <row r="111" spans="18:26" ht="15" x14ac:dyDescent="0.15">
      <c r="R111" s="4" t="s">
        <v>57</v>
      </c>
      <c r="S111" s="4" t="s">
        <v>315</v>
      </c>
      <c r="Z111" s="6" t="s">
        <v>316</v>
      </c>
    </row>
    <row r="112" spans="18:26" ht="15" x14ac:dyDescent="0.15">
      <c r="R112" s="4" t="s">
        <v>57</v>
      </c>
      <c r="S112" s="4" t="s">
        <v>317</v>
      </c>
      <c r="Z112" s="6" t="s">
        <v>318</v>
      </c>
    </row>
    <row r="113" spans="18:26" ht="15" x14ac:dyDescent="0.15">
      <c r="R113" s="4" t="s">
        <v>57</v>
      </c>
      <c r="S113" s="4" t="s">
        <v>319</v>
      </c>
      <c r="Z113" s="6" t="s">
        <v>320</v>
      </c>
    </row>
    <row r="114" spans="18:26" ht="15" x14ac:dyDescent="0.15">
      <c r="R114" s="4" t="s">
        <v>57</v>
      </c>
      <c r="S114" s="4" t="s">
        <v>321</v>
      </c>
      <c r="Z114" s="6" t="s">
        <v>322</v>
      </c>
    </row>
    <row r="115" spans="18:26" ht="15" x14ac:dyDescent="0.15">
      <c r="R115" s="4" t="s">
        <v>57</v>
      </c>
      <c r="S115" s="4" t="s">
        <v>323</v>
      </c>
      <c r="Z115" s="6" t="s">
        <v>324</v>
      </c>
    </row>
    <row r="116" spans="18:26" ht="15" x14ac:dyDescent="0.15">
      <c r="R116" s="4" t="s">
        <v>57</v>
      </c>
      <c r="S116" s="4" t="s">
        <v>325</v>
      </c>
      <c r="Z116" s="6" t="s">
        <v>326</v>
      </c>
    </row>
    <row r="117" spans="18:26" ht="15" x14ac:dyDescent="0.15">
      <c r="R117" s="4" t="s">
        <v>57</v>
      </c>
      <c r="S117" s="4" t="s">
        <v>327</v>
      </c>
      <c r="Z117" s="6" t="s">
        <v>328</v>
      </c>
    </row>
    <row r="118" spans="18:26" ht="15" x14ac:dyDescent="0.15">
      <c r="R118" s="4" t="s">
        <v>57</v>
      </c>
      <c r="S118" s="4" t="s">
        <v>329</v>
      </c>
      <c r="Z118" s="6" t="s">
        <v>330</v>
      </c>
    </row>
    <row r="119" spans="18:26" ht="15" x14ac:dyDescent="0.15">
      <c r="R119" s="4" t="s">
        <v>57</v>
      </c>
      <c r="S119" s="4" t="s">
        <v>331</v>
      </c>
      <c r="Z119" s="6" t="s">
        <v>332</v>
      </c>
    </row>
    <row r="120" spans="18:26" ht="15" x14ac:dyDescent="0.15">
      <c r="R120" s="4" t="s">
        <v>57</v>
      </c>
      <c r="S120" s="4" t="s">
        <v>333</v>
      </c>
      <c r="Z120" s="6" t="s">
        <v>334</v>
      </c>
    </row>
    <row r="121" spans="18:26" ht="15" x14ac:dyDescent="0.15">
      <c r="R121" s="4" t="s">
        <v>57</v>
      </c>
      <c r="S121" s="4" t="s">
        <v>335</v>
      </c>
      <c r="Z121" s="6" t="s">
        <v>336</v>
      </c>
    </row>
    <row r="122" spans="18:26" ht="15" x14ac:dyDescent="0.15">
      <c r="R122" s="4" t="s">
        <v>34</v>
      </c>
      <c r="S122" s="4" t="s">
        <v>337</v>
      </c>
      <c r="Z122" s="6" t="s">
        <v>338</v>
      </c>
    </row>
    <row r="123" spans="18:26" ht="15" x14ac:dyDescent="0.15">
      <c r="R123" s="4" t="s">
        <v>34</v>
      </c>
      <c r="S123" s="4" t="s">
        <v>339</v>
      </c>
      <c r="Z123" s="6" t="s">
        <v>340</v>
      </c>
    </row>
    <row r="124" spans="18:26" ht="15" x14ac:dyDescent="0.15">
      <c r="R124" s="4" t="s">
        <v>34</v>
      </c>
      <c r="S124" s="4" t="s">
        <v>341</v>
      </c>
      <c r="Z124" s="6" t="s">
        <v>342</v>
      </c>
    </row>
    <row r="125" spans="18:26" ht="15" x14ac:dyDescent="0.15">
      <c r="R125" s="4" t="s">
        <v>34</v>
      </c>
      <c r="S125" s="4" t="s">
        <v>343</v>
      </c>
      <c r="Z125" s="6" t="s">
        <v>344</v>
      </c>
    </row>
    <row r="126" spans="18:26" ht="15" x14ac:dyDescent="0.15">
      <c r="R126" s="4" t="s">
        <v>34</v>
      </c>
      <c r="S126" s="4" t="s">
        <v>345</v>
      </c>
      <c r="Z126" s="6" t="s">
        <v>346</v>
      </c>
    </row>
    <row r="127" spans="18:26" ht="15" x14ac:dyDescent="0.15">
      <c r="R127" s="4" t="s">
        <v>34</v>
      </c>
      <c r="S127" s="4" t="s">
        <v>347</v>
      </c>
      <c r="Z127" s="6" t="s">
        <v>348</v>
      </c>
    </row>
    <row r="128" spans="18:26" ht="15" x14ac:dyDescent="0.15">
      <c r="R128" s="4" t="s">
        <v>34</v>
      </c>
      <c r="S128" s="4" t="s">
        <v>349</v>
      </c>
      <c r="Z128" s="6" t="s">
        <v>350</v>
      </c>
    </row>
    <row r="129" spans="18:26" ht="15" x14ac:dyDescent="0.15">
      <c r="R129" s="4" t="s">
        <v>34</v>
      </c>
      <c r="S129" s="4" t="s">
        <v>351</v>
      </c>
      <c r="Z129" s="6" t="s">
        <v>777</v>
      </c>
    </row>
    <row r="130" spans="18:26" ht="15" x14ac:dyDescent="0.15">
      <c r="R130" s="4" t="s">
        <v>34</v>
      </c>
      <c r="S130" s="4" t="s">
        <v>352</v>
      </c>
      <c r="Z130" s="6" t="s">
        <v>353</v>
      </c>
    </row>
    <row r="131" spans="18:26" ht="15" x14ac:dyDescent="0.15">
      <c r="R131" s="4" t="s">
        <v>34</v>
      </c>
      <c r="S131" s="4" t="s">
        <v>354</v>
      </c>
      <c r="Z131" s="6" t="s">
        <v>355</v>
      </c>
    </row>
    <row r="132" spans="18:26" ht="15" x14ac:dyDescent="0.15">
      <c r="R132" s="4" t="s">
        <v>34</v>
      </c>
      <c r="S132" s="4" t="s">
        <v>356</v>
      </c>
      <c r="Z132" s="6" t="s">
        <v>357</v>
      </c>
    </row>
    <row r="133" spans="18:26" ht="15" x14ac:dyDescent="0.15">
      <c r="R133" s="4" t="s">
        <v>34</v>
      </c>
      <c r="S133" s="4" t="s">
        <v>358</v>
      </c>
      <c r="Z133" s="6" t="s">
        <v>359</v>
      </c>
    </row>
    <row r="134" spans="18:26" ht="15" x14ac:dyDescent="0.15">
      <c r="R134" s="4" t="s">
        <v>34</v>
      </c>
      <c r="S134" s="4" t="s">
        <v>360</v>
      </c>
      <c r="Z134" s="6" t="s">
        <v>361</v>
      </c>
    </row>
    <row r="135" spans="18:26" ht="15" x14ac:dyDescent="0.15">
      <c r="R135" s="4" t="s">
        <v>67</v>
      </c>
      <c r="S135" s="4" t="s">
        <v>362</v>
      </c>
      <c r="Z135" s="6" t="s">
        <v>363</v>
      </c>
    </row>
    <row r="136" spans="18:26" ht="15" x14ac:dyDescent="0.15">
      <c r="R136" s="4" t="s">
        <v>67</v>
      </c>
      <c r="S136" s="4" t="s">
        <v>364</v>
      </c>
      <c r="Z136" s="6" t="s">
        <v>365</v>
      </c>
    </row>
    <row r="137" spans="18:26" ht="15" x14ac:dyDescent="0.15">
      <c r="R137" s="4" t="s">
        <v>67</v>
      </c>
      <c r="S137" s="4" t="s">
        <v>366</v>
      </c>
      <c r="Z137" s="6" t="s">
        <v>367</v>
      </c>
    </row>
    <row r="138" spans="18:26" ht="15" x14ac:dyDescent="0.15">
      <c r="R138" s="4" t="s">
        <v>67</v>
      </c>
      <c r="S138" s="4" t="s">
        <v>368</v>
      </c>
      <c r="Z138" s="6" t="s">
        <v>369</v>
      </c>
    </row>
    <row r="139" spans="18:26" ht="15" x14ac:dyDescent="0.15">
      <c r="R139" s="4" t="s">
        <v>67</v>
      </c>
      <c r="S139" s="4" t="s">
        <v>370</v>
      </c>
      <c r="Z139" s="6" t="s">
        <v>371</v>
      </c>
    </row>
    <row r="140" spans="18:26" ht="15" x14ac:dyDescent="0.15">
      <c r="R140" s="4" t="s">
        <v>67</v>
      </c>
      <c r="S140" s="4" t="s">
        <v>372</v>
      </c>
      <c r="Z140" s="6" t="s">
        <v>373</v>
      </c>
    </row>
    <row r="141" spans="18:26" ht="15" x14ac:dyDescent="0.15">
      <c r="R141" s="4" t="s">
        <v>67</v>
      </c>
      <c r="S141" s="4" t="s">
        <v>374</v>
      </c>
      <c r="Z141" s="6" t="s">
        <v>375</v>
      </c>
    </row>
    <row r="142" spans="18:26" ht="15" x14ac:dyDescent="0.15">
      <c r="R142" s="4" t="s">
        <v>67</v>
      </c>
      <c r="S142" s="4" t="s">
        <v>376</v>
      </c>
      <c r="Z142" s="6" t="s">
        <v>377</v>
      </c>
    </row>
    <row r="143" spans="18:26" ht="15" x14ac:dyDescent="0.15">
      <c r="R143" s="4" t="s">
        <v>67</v>
      </c>
      <c r="S143" s="4" t="s">
        <v>378</v>
      </c>
      <c r="Z143" s="6" t="s">
        <v>379</v>
      </c>
    </row>
    <row r="144" spans="18:26" ht="15" x14ac:dyDescent="0.15">
      <c r="R144" s="4" t="s">
        <v>67</v>
      </c>
      <c r="S144" s="4" t="s">
        <v>380</v>
      </c>
      <c r="Z144" s="6" t="s">
        <v>381</v>
      </c>
    </row>
    <row r="145" spans="18:26" ht="15" x14ac:dyDescent="0.15">
      <c r="R145" s="4" t="s">
        <v>67</v>
      </c>
      <c r="S145" s="4" t="s">
        <v>382</v>
      </c>
      <c r="Z145" s="6" t="s">
        <v>383</v>
      </c>
    </row>
    <row r="146" spans="18:26" ht="15" x14ac:dyDescent="0.15">
      <c r="R146" s="4" t="s">
        <v>67</v>
      </c>
      <c r="S146" s="4" t="s">
        <v>384</v>
      </c>
      <c r="Z146" s="6" t="s">
        <v>385</v>
      </c>
    </row>
    <row r="147" spans="18:26" ht="15" x14ac:dyDescent="0.15">
      <c r="R147" s="4" t="s">
        <v>67</v>
      </c>
      <c r="S147" s="4" t="s">
        <v>386</v>
      </c>
      <c r="Z147" s="6" t="s">
        <v>387</v>
      </c>
    </row>
    <row r="148" spans="18:26" ht="15" x14ac:dyDescent="0.15">
      <c r="R148" s="4" t="s">
        <v>71</v>
      </c>
      <c r="S148" s="4" t="s">
        <v>388</v>
      </c>
      <c r="Z148" s="6" t="s">
        <v>389</v>
      </c>
    </row>
    <row r="149" spans="18:26" ht="15" x14ac:dyDescent="0.15">
      <c r="R149" s="4" t="s">
        <v>71</v>
      </c>
      <c r="S149" s="4" t="s">
        <v>390</v>
      </c>
      <c r="Z149" s="6" t="s">
        <v>391</v>
      </c>
    </row>
    <row r="150" spans="18:26" ht="15" x14ac:dyDescent="0.15">
      <c r="R150" s="4" t="s">
        <v>71</v>
      </c>
      <c r="S150" s="4" t="s">
        <v>392</v>
      </c>
      <c r="Z150" s="6" t="s">
        <v>393</v>
      </c>
    </row>
    <row r="151" spans="18:26" ht="15" x14ac:dyDescent="0.15">
      <c r="R151" s="4" t="s">
        <v>71</v>
      </c>
      <c r="S151" s="4" t="s">
        <v>394</v>
      </c>
      <c r="Z151" s="6" t="s">
        <v>395</v>
      </c>
    </row>
    <row r="152" spans="18:26" ht="15" x14ac:dyDescent="0.15">
      <c r="R152" s="4" t="s">
        <v>71</v>
      </c>
      <c r="S152" s="4" t="s">
        <v>396</v>
      </c>
      <c r="Z152" s="6" t="s">
        <v>397</v>
      </c>
    </row>
    <row r="153" spans="18:26" ht="15" x14ac:dyDescent="0.15">
      <c r="R153" s="4" t="s">
        <v>71</v>
      </c>
      <c r="S153" s="4" t="s">
        <v>398</v>
      </c>
      <c r="Z153" s="6" t="s">
        <v>399</v>
      </c>
    </row>
    <row r="154" spans="18:26" ht="15" x14ac:dyDescent="0.15">
      <c r="R154" s="4" t="s">
        <v>71</v>
      </c>
      <c r="S154" s="4" t="s">
        <v>400</v>
      </c>
      <c r="Z154" s="6" t="s">
        <v>401</v>
      </c>
    </row>
    <row r="155" spans="18:26" ht="15" x14ac:dyDescent="0.15">
      <c r="R155" s="4" t="s">
        <v>71</v>
      </c>
      <c r="S155" s="4" t="s">
        <v>402</v>
      </c>
      <c r="Z155" s="6" t="s">
        <v>403</v>
      </c>
    </row>
    <row r="156" spans="18:26" ht="15" x14ac:dyDescent="0.15">
      <c r="R156" s="4" t="s">
        <v>71</v>
      </c>
      <c r="S156" s="4" t="s">
        <v>404</v>
      </c>
      <c r="Z156" s="6" t="s">
        <v>405</v>
      </c>
    </row>
    <row r="157" spans="18:26" ht="15" x14ac:dyDescent="0.15">
      <c r="R157" s="4" t="s">
        <v>71</v>
      </c>
      <c r="S157" s="4" t="s">
        <v>406</v>
      </c>
      <c r="Z157" s="6" t="s">
        <v>407</v>
      </c>
    </row>
    <row r="158" spans="18:26" ht="15" x14ac:dyDescent="0.15">
      <c r="R158" s="4" t="s">
        <v>71</v>
      </c>
      <c r="S158" s="4" t="s">
        <v>408</v>
      </c>
      <c r="Z158" s="6" t="s">
        <v>409</v>
      </c>
    </row>
    <row r="159" spans="18:26" ht="15" x14ac:dyDescent="0.15">
      <c r="R159" s="4" t="s">
        <v>71</v>
      </c>
      <c r="S159" s="4" t="s">
        <v>410</v>
      </c>
      <c r="Z159" s="6" t="s">
        <v>411</v>
      </c>
    </row>
    <row r="160" spans="18:26" ht="15" x14ac:dyDescent="0.15">
      <c r="R160" s="4" t="s">
        <v>71</v>
      </c>
      <c r="S160" s="4" t="s">
        <v>412</v>
      </c>
      <c r="Z160" s="6" t="s">
        <v>413</v>
      </c>
    </row>
    <row r="161" spans="18:26" ht="15" x14ac:dyDescent="0.15">
      <c r="R161" s="4" t="s">
        <v>71</v>
      </c>
      <c r="S161" s="4" t="s">
        <v>414</v>
      </c>
      <c r="Z161" s="6" t="s">
        <v>415</v>
      </c>
    </row>
    <row r="162" spans="18:26" ht="15" x14ac:dyDescent="0.15">
      <c r="R162" s="4" t="s">
        <v>28</v>
      </c>
      <c r="S162" s="4" t="s">
        <v>416</v>
      </c>
      <c r="Z162" s="6" t="s">
        <v>417</v>
      </c>
    </row>
    <row r="163" spans="18:26" ht="15" x14ac:dyDescent="0.15">
      <c r="R163" s="4" t="s">
        <v>28</v>
      </c>
      <c r="S163" s="4" t="s">
        <v>418</v>
      </c>
      <c r="Z163" s="6" t="s">
        <v>419</v>
      </c>
    </row>
    <row r="164" spans="18:26" ht="15" x14ac:dyDescent="0.15">
      <c r="R164" s="4" t="s">
        <v>28</v>
      </c>
      <c r="S164" s="4" t="s">
        <v>420</v>
      </c>
      <c r="Z164" s="6" t="s">
        <v>421</v>
      </c>
    </row>
    <row r="165" spans="18:26" ht="15" x14ac:dyDescent="0.15">
      <c r="R165" s="4" t="s">
        <v>28</v>
      </c>
      <c r="S165" s="4" t="s">
        <v>422</v>
      </c>
      <c r="Z165" s="6" t="s">
        <v>423</v>
      </c>
    </row>
    <row r="166" spans="18:26" ht="15" x14ac:dyDescent="0.15">
      <c r="R166" s="4" t="s">
        <v>28</v>
      </c>
      <c r="S166" s="4" t="s">
        <v>424</v>
      </c>
      <c r="Z166" s="6" t="s">
        <v>425</v>
      </c>
    </row>
    <row r="167" spans="18:26" ht="15" x14ac:dyDescent="0.15">
      <c r="R167" s="4" t="s">
        <v>28</v>
      </c>
      <c r="S167" s="4" t="s">
        <v>426</v>
      </c>
      <c r="Z167" s="6" t="s">
        <v>427</v>
      </c>
    </row>
    <row r="168" spans="18:26" ht="15" x14ac:dyDescent="0.15">
      <c r="R168" s="4" t="s">
        <v>28</v>
      </c>
      <c r="S168" s="4" t="s">
        <v>428</v>
      </c>
      <c r="Z168" s="6" t="s">
        <v>429</v>
      </c>
    </row>
    <row r="169" spans="18:26" ht="15" x14ac:dyDescent="0.15">
      <c r="R169" s="4" t="s">
        <v>28</v>
      </c>
      <c r="S169" s="4" t="s">
        <v>430</v>
      </c>
      <c r="Z169" s="6" t="s">
        <v>431</v>
      </c>
    </row>
    <row r="170" spans="18:26" ht="15" x14ac:dyDescent="0.15">
      <c r="R170" s="4" t="s">
        <v>28</v>
      </c>
      <c r="S170" s="4" t="s">
        <v>432</v>
      </c>
      <c r="Z170" s="6" t="s">
        <v>433</v>
      </c>
    </row>
    <row r="171" spans="18:26" ht="15" x14ac:dyDescent="0.15">
      <c r="R171" s="4" t="s">
        <v>48</v>
      </c>
      <c r="S171" s="4" t="s">
        <v>434</v>
      </c>
      <c r="Z171" s="6" t="s">
        <v>435</v>
      </c>
    </row>
    <row r="172" spans="18:26" ht="15" x14ac:dyDescent="0.15">
      <c r="R172" s="4" t="s">
        <v>48</v>
      </c>
      <c r="S172" s="4" t="s">
        <v>436</v>
      </c>
      <c r="Z172" s="6" t="s">
        <v>437</v>
      </c>
    </row>
    <row r="173" spans="18:26" ht="15" x14ac:dyDescent="0.15">
      <c r="R173" s="4" t="s">
        <v>48</v>
      </c>
      <c r="S173" s="4" t="s">
        <v>438</v>
      </c>
      <c r="Z173" s="6" t="s">
        <v>439</v>
      </c>
    </row>
    <row r="174" spans="18:26" ht="15" x14ac:dyDescent="0.15">
      <c r="R174" s="4" t="s">
        <v>48</v>
      </c>
      <c r="S174" s="4" t="s">
        <v>440</v>
      </c>
      <c r="Z174" s="6" t="s">
        <v>441</v>
      </c>
    </row>
    <row r="175" spans="18:26" ht="15" x14ac:dyDescent="0.15">
      <c r="R175" s="4" t="s">
        <v>48</v>
      </c>
      <c r="S175" s="4" t="s">
        <v>442</v>
      </c>
      <c r="Z175" s="6" t="s">
        <v>443</v>
      </c>
    </row>
    <row r="176" spans="18:26" ht="15" x14ac:dyDescent="0.15">
      <c r="R176" s="4" t="s">
        <v>48</v>
      </c>
      <c r="S176" s="4" t="s">
        <v>444</v>
      </c>
      <c r="Z176" s="6" t="s">
        <v>445</v>
      </c>
    </row>
    <row r="177" spans="18:26" ht="15" x14ac:dyDescent="0.15">
      <c r="R177" s="4" t="s">
        <v>48</v>
      </c>
      <c r="S177" s="4" t="s">
        <v>446</v>
      </c>
      <c r="Z177" s="6" t="s">
        <v>447</v>
      </c>
    </row>
    <row r="178" spans="18:26" ht="15" x14ac:dyDescent="0.15">
      <c r="R178" s="4" t="s">
        <v>48</v>
      </c>
      <c r="S178" s="4" t="s">
        <v>448</v>
      </c>
      <c r="Z178" s="6" t="s">
        <v>449</v>
      </c>
    </row>
    <row r="179" spans="18:26" ht="15" x14ac:dyDescent="0.15">
      <c r="R179" s="4" t="s">
        <v>48</v>
      </c>
      <c r="S179" s="4" t="s">
        <v>450</v>
      </c>
      <c r="Z179" s="6" t="s">
        <v>451</v>
      </c>
    </row>
    <row r="180" spans="18:26" ht="15" x14ac:dyDescent="0.15">
      <c r="R180" s="4" t="s">
        <v>48</v>
      </c>
      <c r="S180" s="4" t="s">
        <v>452</v>
      </c>
      <c r="Z180" s="6" t="s">
        <v>453</v>
      </c>
    </row>
    <row r="181" spans="18:26" ht="15" x14ac:dyDescent="0.15">
      <c r="R181" s="4" t="s">
        <v>48</v>
      </c>
      <c r="S181" s="4" t="s">
        <v>454</v>
      </c>
      <c r="Z181" s="6" t="s">
        <v>455</v>
      </c>
    </row>
    <row r="182" spans="18:26" ht="15" x14ac:dyDescent="0.15">
      <c r="R182" s="4" t="s">
        <v>48</v>
      </c>
      <c r="S182" s="4" t="s">
        <v>456</v>
      </c>
      <c r="Z182" s="6" t="s">
        <v>457</v>
      </c>
    </row>
    <row r="183" spans="18:26" ht="15" x14ac:dyDescent="0.15">
      <c r="R183" s="4" t="s">
        <v>48</v>
      </c>
      <c r="S183" s="4" t="s">
        <v>458</v>
      </c>
      <c r="Z183" s="6" t="s">
        <v>459</v>
      </c>
    </row>
    <row r="184" spans="18:26" ht="15" x14ac:dyDescent="0.15">
      <c r="R184" s="4" t="s">
        <v>62</v>
      </c>
      <c r="S184" s="4" t="s">
        <v>460</v>
      </c>
      <c r="Z184" s="6" t="s">
        <v>461</v>
      </c>
    </row>
    <row r="185" spans="18:26" ht="15" x14ac:dyDescent="0.15">
      <c r="R185" s="4" t="s">
        <v>62</v>
      </c>
      <c r="S185" s="4" t="s">
        <v>462</v>
      </c>
      <c r="Z185" s="6" t="s">
        <v>463</v>
      </c>
    </row>
    <row r="186" spans="18:26" ht="15" x14ac:dyDescent="0.15">
      <c r="R186" s="4" t="s">
        <v>62</v>
      </c>
      <c r="S186" s="4" t="s">
        <v>464</v>
      </c>
      <c r="Z186" s="6" t="s">
        <v>465</v>
      </c>
    </row>
    <row r="187" spans="18:26" ht="15" x14ac:dyDescent="0.15">
      <c r="R187" s="4" t="s">
        <v>62</v>
      </c>
      <c r="S187" s="4" t="s">
        <v>466</v>
      </c>
      <c r="Z187" s="6" t="s">
        <v>467</v>
      </c>
    </row>
    <row r="188" spans="18:26" ht="15" x14ac:dyDescent="0.15">
      <c r="R188" s="4" t="s">
        <v>62</v>
      </c>
      <c r="S188" s="4" t="s">
        <v>468</v>
      </c>
      <c r="Z188" s="6" t="s">
        <v>469</v>
      </c>
    </row>
    <row r="189" spans="18:26" ht="15" x14ac:dyDescent="0.15">
      <c r="R189" s="4" t="s">
        <v>62</v>
      </c>
      <c r="S189" s="4" t="s">
        <v>470</v>
      </c>
      <c r="Z189" s="6" t="s">
        <v>471</v>
      </c>
    </row>
    <row r="190" spans="18:26" ht="15" x14ac:dyDescent="0.15">
      <c r="R190" s="4" t="s">
        <v>62</v>
      </c>
      <c r="S190" s="4" t="s">
        <v>472</v>
      </c>
      <c r="Z190" s="6" t="s">
        <v>473</v>
      </c>
    </row>
    <row r="191" spans="18:26" ht="15" x14ac:dyDescent="0.15">
      <c r="R191" s="4" t="s">
        <v>62</v>
      </c>
      <c r="S191" s="4" t="s">
        <v>474</v>
      </c>
      <c r="Z191" s="6" t="s">
        <v>475</v>
      </c>
    </row>
    <row r="192" spans="18:26" ht="15" x14ac:dyDescent="0.15">
      <c r="R192" s="4" t="s">
        <v>62</v>
      </c>
      <c r="S192" s="4" t="s">
        <v>476</v>
      </c>
      <c r="Z192" s="6" t="s">
        <v>477</v>
      </c>
    </row>
    <row r="193" spans="18:26" ht="15" x14ac:dyDescent="0.15">
      <c r="R193" s="4" t="s">
        <v>62</v>
      </c>
      <c r="S193" s="4" t="s">
        <v>478</v>
      </c>
      <c r="Z193" s="6" t="s">
        <v>479</v>
      </c>
    </row>
    <row r="194" spans="18:26" ht="15" x14ac:dyDescent="0.15">
      <c r="R194" s="4" t="s">
        <v>62</v>
      </c>
      <c r="S194" s="4" t="s">
        <v>480</v>
      </c>
      <c r="Z194" s="6" t="s">
        <v>481</v>
      </c>
    </row>
    <row r="195" spans="18:26" ht="15" x14ac:dyDescent="0.15">
      <c r="R195" s="4" t="s">
        <v>22</v>
      </c>
      <c r="S195" s="4" t="s">
        <v>482</v>
      </c>
      <c r="Z195" s="6" t="s">
        <v>483</v>
      </c>
    </row>
    <row r="196" spans="18:26" ht="15" x14ac:dyDescent="0.15">
      <c r="R196" s="4" t="s">
        <v>22</v>
      </c>
      <c r="S196" s="4" t="s">
        <v>484</v>
      </c>
      <c r="Z196" s="6" t="s">
        <v>485</v>
      </c>
    </row>
    <row r="197" spans="18:26" ht="15" x14ac:dyDescent="0.15">
      <c r="R197" s="4" t="s">
        <v>22</v>
      </c>
      <c r="S197" s="4" t="s">
        <v>486</v>
      </c>
      <c r="Z197" s="6" t="s">
        <v>487</v>
      </c>
    </row>
    <row r="198" spans="18:26" ht="15" x14ac:dyDescent="0.15">
      <c r="R198" s="4" t="s">
        <v>22</v>
      </c>
      <c r="S198" s="4" t="s">
        <v>488</v>
      </c>
      <c r="Z198" s="6" t="s">
        <v>489</v>
      </c>
    </row>
    <row r="199" spans="18:26" ht="15" x14ac:dyDescent="0.15">
      <c r="R199" s="4" t="s">
        <v>22</v>
      </c>
      <c r="S199" s="4" t="s">
        <v>490</v>
      </c>
      <c r="Z199" s="6" t="s">
        <v>491</v>
      </c>
    </row>
    <row r="200" spans="18:26" ht="15" x14ac:dyDescent="0.15">
      <c r="R200" s="4" t="s">
        <v>22</v>
      </c>
      <c r="S200" s="4" t="s">
        <v>492</v>
      </c>
      <c r="Z200" s="6" t="s">
        <v>493</v>
      </c>
    </row>
    <row r="201" spans="18:26" ht="15" x14ac:dyDescent="0.15">
      <c r="R201" s="4" t="s">
        <v>22</v>
      </c>
      <c r="S201" s="4" t="s">
        <v>494</v>
      </c>
      <c r="Z201" s="6" t="s">
        <v>495</v>
      </c>
    </row>
    <row r="202" spans="18:26" ht="15" x14ac:dyDescent="0.15">
      <c r="R202" s="4" t="s">
        <v>22</v>
      </c>
      <c r="S202" s="4" t="s">
        <v>496</v>
      </c>
      <c r="Z202" s="6" t="s">
        <v>497</v>
      </c>
    </row>
    <row r="203" spans="18:26" ht="15" x14ac:dyDescent="0.15">
      <c r="R203" s="4" t="s">
        <v>22</v>
      </c>
      <c r="S203" s="4" t="s">
        <v>498</v>
      </c>
      <c r="Z203" s="6" t="s">
        <v>499</v>
      </c>
    </row>
    <row r="204" spans="18:26" ht="15" x14ac:dyDescent="0.15">
      <c r="R204" s="4" t="s">
        <v>22</v>
      </c>
      <c r="S204" s="4" t="s">
        <v>500</v>
      </c>
      <c r="Z204" s="6" t="s">
        <v>501</v>
      </c>
    </row>
    <row r="205" spans="18:26" ht="15" x14ac:dyDescent="0.15">
      <c r="R205" s="4" t="s">
        <v>22</v>
      </c>
      <c r="S205" s="4" t="s">
        <v>502</v>
      </c>
      <c r="Z205" s="6" t="s">
        <v>503</v>
      </c>
    </row>
    <row r="206" spans="18:26" ht="15" x14ac:dyDescent="0.15">
      <c r="R206" s="4" t="s">
        <v>22</v>
      </c>
      <c r="S206" s="4" t="s">
        <v>504</v>
      </c>
      <c r="Z206" s="6" t="s">
        <v>505</v>
      </c>
    </row>
    <row r="207" spans="18:26" ht="15" x14ac:dyDescent="0.15">
      <c r="R207" s="4" t="s">
        <v>22</v>
      </c>
      <c r="S207" s="4" t="s">
        <v>506</v>
      </c>
      <c r="Z207" s="6" t="s">
        <v>507</v>
      </c>
    </row>
    <row r="208" spans="18:26" ht="15" x14ac:dyDescent="0.15">
      <c r="R208" s="4" t="s">
        <v>22</v>
      </c>
      <c r="S208" s="4" t="s">
        <v>508</v>
      </c>
      <c r="Z208" s="6" t="s">
        <v>509</v>
      </c>
    </row>
    <row r="209" spans="18:26" ht="15" x14ac:dyDescent="0.15">
      <c r="R209" s="4" t="s">
        <v>16</v>
      </c>
      <c r="S209" s="4" t="s">
        <v>510</v>
      </c>
      <c r="Z209" s="6" t="s">
        <v>511</v>
      </c>
    </row>
    <row r="210" spans="18:26" ht="15" x14ac:dyDescent="0.15">
      <c r="R210" s="4" t="s">
        <v>16</v>
      </c>
      <c r="S210" s="4" t="s">
        <v>512</v>
      </c>
      <c r="Z210" s="6" t="s">
        <v>513</v>
      </c>
    </row>
    <row r="211" spans="18:26" ht="15" x14ac:dyDescent="0.15">
      <c r="R211" s="4" t="s">
        <v>16</v>
      </c>
      <c r="S211" s="4" t="s">
        <v>514</v>
      </c>
      <c r="Z211" s="6" t="s">
        <v>515</v>
      </c>
    </row>
    <row r="212" spans="18:26" ht="15" x14ac:dyDescent="0.15">
      <c r="R212" s="4" t="s">
        <v>16</v>
      </c>
      <c r="S212" s="4" t="s">
        <v>516</v>
      </c>
      <c r="Z212" s="6" t="s">
        <v>517</v>
      </c>
    </row>
    <row r="213" spans="18:26" ht="15" x14ac:dyDescent="0.15">
      <c r="R213" s="4" t="s">
        <v>16</v>
      </c>
      <c r="S213" s="4" t="s">
        <v>518</v>
      </c>
      <c r="Z213" s="6" t="s">
        <v>519</v>
      </c>
    </row>
    <row r="214" spans="18:26" ht="15" x14ac:dyDescent="0.15">
      <c r="R214" s="4" t="s">
        <v>16</v>
      </c>
      <c r="S214" s="4" t="s">
        <v>520</v>
      </c>
      <c r="Z214" s="6" t="s">
        <v>521</v>
      </c>
    </row>
    <row r="215" spans="18:26" ht="15" x14ac:dyDescent="0.15">
      <c r="R215" s="4" t="s">
        <v>16</v>
      </c>
      <c r="S215" s="4" t="s">
        <v>522</v>
      </c>
      <c r="Z215" s="6" t="s">
        <v>523</v>
      </c>
    </row>
    <row r="216" spans="18:26" ht="15" x14ac:dyDescent="0.15">
      <c r="R216" s="4" t="s">
        <v>16</v>
      </c>
      <c r="S216" s="4" t="s">
        <v>524</v>
      </c>
      <c r="Z216" s="6" t="s">
        <v>525</v>
      </c>
    </row>
    <row r="217" spans="18:26" ht="15" x14ac:dyDescent="0.15">
      <c r="R217" s="4" t="s">
        <v>16</v>
      </c>
      <c r="S217" s="4" t="s">
        <v>526</v>
      </c>
      <c r="Z217" s="6" t="s">
        <v>527</v>
      </c>
    </row>
    <row r="218" spans="18:26" ht="15" x14ac:dyDescent="0.15">
      <c r="R218" s="4" t="s">
        <v>16</v>
      </c>
      <c r="S218" s="4" t="s">
        <v>528</v>
      </c>
      <c r="Z218" s="6" t="s">
        <v>529</v>
      </c>
    </row>
    <row r="219" spans="18:26" ht="15" x14ac:dyDescent="0.15">
      <c r="R219" s="4" t="s">
        <v>16</v>
      </c>
      <c r="S219" s="4" t="s">
        <v>530</v>
      </c>
      <c r="Z219" s="6" t="s">
        <v>531</v>
      </c>
    </row>
    <row r="220" spans="18:26" ht="15" x14ac:dyDescent="0.15">
      <c r="R220" s="4" t="s">
        <v>16</v>
      </c>
      <c r="S220" s="4" t="s">
        <v>532</v>
      </c>
      <c r="Z220" s="6" t="s">
        <v>533</v>
      </c>
    </row>
    <row r="221" spans="18:26" ht="15" x14ac:dyDescent="0.15">
      <c r="R221" s="4" t="s">
        <v>92</v>
      </c>
      <c r="S221" s="4" t="s">
        <v>534</v>
      </c>
      <c r="Z221" s="6" t="s">
        <v>535</v>
      </c>
    </row>
    <row r="222" spans="18:26" ht="15" x14ac:dyDescent="0.15">
      <c r="R222" s="4" t="s">
        <v>92</v>
      </c>
      <c r="S222" s="4" t="s">
        <v>536</v>
      </c>
      <c r="Z222" s="6" t="s">
        <v>537</v>
      </c>
    </row>
    <row r="223" spans="18:26" ht="15" x14ac:dyDescent="0.15">
      <c r="R223" s="4" t="s">
        <v>92</v>
      </c>
      <c r="S223" s="4" t="s">
        <v>538</v>
      </c>
      <c r="Z223" s="6" t="s">
        <v>539</v>
      </c>
    </row>
    <row r="224" spans="18:26" ht="15" x14ac:dyDescent="0.15">
      <c r="R224" s="4" t="s">
        <v>92</v>
      </c>
      <c r="S224" s="4" t="s">
        <v>540</v>
      </c>
      <c r="Z224" s="6" t="s">
        <v>541</v>
      </c>
    </row>
    <row r="225" spans="18:26" ht="15" x14ac:dyDescent="0.15">
      <c r="R225" s="4" t="s">
        <v>92</v>
      </c>
      <c r="S225" s="4" t="s">
        <v>542</v>
      </c>
      <c r="Z225" s="6" t="s">
        <v>543</v>
      </c>
    </row>
    <row r="226" spans="18:26" ht="15" x14ac:dyDescent="0.15">
      <c r="R226" s="4" t="s">
        <v>81</v>
      </c>
      <c r="S226" s="4" t="s">
        <v>544</v>
      </c>
      <c r="Z226" s="6" t="s">
        <v>545</v>
      </c>
    </row>
    <row r="227" spans="18:26" ht="15" x14ac:dyDescent="0.15">
      <c r="R227" s="4" t="s">
        <v>81</v>
      </c>
      <c r="S227" s="4" t="s">
        <v>546</v>
      </c>
      <c r="Z227" s="6" t="s">
        <v>547</v>
      </c>
    </row>
    <row r="228" spans="18:26" ht="15" x14ac:dyDescent="0.15">
      <c r="R228" s="4" t="s">
        <v>81</v>
      </c>
      <c r="S228" s="4" t="s">
        <v>82</v>
      </c>
      <c r="Z228" s="6" t="s">
        <v>548</v>
      </c>
    </row>
    <row r="229" spans="18:26" ht="15" x14ac:dyDescent="0.15">
      <c r="R229" s="4" t="s">
        <v>81</v>
      </c>
      <c r="S229" s="4" t="s">
        <v>549</v>
      </c>
      <c r="Z229" s="6" t="s">
        <v>550</v>
      </c>
    </row>
    <row r="230" spans="18:26" ht="15" x14ac:dyDescent="0.15">
      <c r="R230" s="4" t="s">
        <v>81</v>
      </c>
      <c r="S230" s="4" t="s">
        <v>551</v>
      </c>
      <c r="Z230" s="6" t="s">
        <v>552</v>
      </c>
    </row>
    <row r="231" spans="18:26" ht="15" x14ac:dyDescent="0.15">
      <c r="R231" s="4" t="s">
        <v>81</v>
      </c>
      <c r="S231" s="4" t="s">
        <v>553</v>
      </c>
      <c r="Z231" s="6" t="s">
        <v>554</v>
      </c>
    </row>
    <row r="232" spans="18:26" ht="15" x14ac:dyDescent="0.15">
      <c r="R232" s="4" t="s">
        <v>81</v>
      </c>
      <c r="S232" s="4" t="s">
        <v>555</v>
      </c>
      <c r="Z232" s="6" t="s">
        <v>556</v>
      </c>
    </row>
    <row r="233" spans="18:26" ht="15" x14ac:dyDescent="0.15">
      <c r="R233" s="4" t="s">
        <v>81</v>
      </c>
      <c r="S233" s="4" t="s">
        <v>557</v>
      </c>
      <c r="Z233" s="6" t="s">
        <v>558</v>
      </c>
    </row>
    <row r="234" spans="18:26" ht="15" x14ac:dyDescent="0.15">
      <c r="R234" s="4" t="s">
        <v>66</v>
      </c>
      <c r="S234" s="4" t="s">
        <v>559</v>
      </c>
      <c r="Z234" s="6" t="s">
        <v>560</v>
      </c>
    </row>
    <row r="235" spans="18:26" ht="15" x14ac:dyDescent="0.15">
      <c r="R235" s="4" t="s">
        <v>66</v>
      </c>
      <c r="S235" s="4" t="s">
        <v>561</v>
      </c>
      <c r="Z235" s="6" t="s">
        <v>562</v>
      </c>
    </row>
    <row r="236" spans="18:26" ht="15" x14ac:dyDescent="0.15">
      <c r="R236" s="4" t="s">
        <v>66</v>
      </c>
      <c r="S236" s="4" t="s">
        <v>563</v>
      </c>
      <c r="Z236" s="6" t="s">
        <v>564</v>
      </c>
    </row>
    <row r="237" spans="18:26" ht="15" x14ac:dyDescent="0.15">
      <c r="R237" s="4" t="s">
        <v>66</v>
      </c>
      <c r="S237" s="4" t="s">
        <v>565</v>
      </c>
      <c r="Z237" s="6" t="s">
        <v>566</v>
      </c>
    </row>
    <row r="238" spans="18:26" ht="15" x14ac:dyDescent="0.15">
      <c r="R238" s="4" t="s">
        <v>66</v>
      </c>
      <c r="S238" s="4" t="s">
        <v>567</v>
      </c>
      <c r="Z238" s="6" t="s">
        <v>568</v>
      </c>
    </row>
    <row r="239" spans="18:26" ht="15" x14ac:dyDescent="0.15">
      <c r="R239" s="4" t="s">
        <v>66</v>
      </c>
      <c r="S239" s="4" t="s">
        <v>569</v>
      </c>
      <c r="Z239" s="6" t="s">
        <v>570</v>
      </c>
    </row>
    <row r="240" spans="18:26" ht="15" x14ac:dyDescent="0.15">
      <c r="R240" s="4" t="s">
        <v>66</v>
      </c>
      <c r="S240" s="4" t="s">
        <v>571</v>
      </c>
      <c r="Z240" s="6" t="s">
        <v>572</v>
      </c>
    </row>
    <row r="241" spans="18:26" ht="15" x14ac:dyDescent="0.15">
      <c r="R241" s="4" t="s">
        <v>66</v>
      </c>
      <c r="S241" s="4" t="s">
        <v>573</v>
      </c>
      <c r="Z241" s="6" t="s">
        <v>574</v>
      </c>
    </row>
    <row r="242" spans="18:26" ht="15" x14ac:dyDescent="0.15">
      <c r="R242" s="4" t="s">
        <v>66</v>
      </c>
      <c r="S242" s="4" t="s">
        <v>575</v>
      </c>
      <c r="Z242" s="6" t="s">
        <v>576</v>
      </c>
    </row>
    <row r="243" spans="18:26" ht="15" x14ac:dyDescent="0.15">
      <c r="R243" s="4" t="s">
        <v>66</v>
      </c>
      <c r="S243" s="4" t="s">
        <v>577</v>
      </c>
      <c r="Z243" s="6" t="s">
        <v>578</v>
      </c>
    </row>
    <row r="244" spans="18:26" ht="15" x14ac:dyDescent="0.15">
      <c r="R244" s="4" t="s">
        <v>66</v>
      </c>
      <c r="S244" s="4" t="s">
        <v>579</v>
      </c>
      <c r="Z244" s="6" t="s">
        <v>580</v>
      </c>
    </row>
    <row r="245" spans="18:26" ht="15" x14ac:dyDescent="0.15">
      <c r="R245" s="4" t="s">
        <v>66</v>
      </c>
      <c r="S245" s="4" t="s">
        <v>581</v>
      </c>
      <c r="Z245" s="6" t="s">
        <v>582</v>
      </c>
    </row>
    <row r="246" spans="18:26" ht="15" x14ac:dyDescent="0.15">
      <c r="R246" s="4" t="s">
        <v>66</v>
      </c>
      <c r="S246" s="4" t="s">
        <v>583</v>
      </c>
      <c r="Z246" s="6" t="s">
        <v>584</v>
      </c>
    </row>
    <row r="247" spans="18:26" ht="15" x14ac:dyDescent="0.15">
      <c r="R247" s="4" t="s">
        <v>66</v>
      </c>
      <c r="S247" s="4" t="s">
        <v>585</v>
      </c>
      <c r="Z247" s="6" t="s">
        <v>586</v>
      </c>
    </row>
    <row r="248" spans="18:26" ht="15" x14ac:dyDescent="0.15">
      <c r="R248" s="4" t="s">
        <v>66</v>
      </c>
      <c r="S248" s="4" t="s">
        <v>587</v>
      </c>
      <c r="Z248" s="6" t="s">
        <v>588</v>
      </c>
    </row>
    <row r="249" spans="18:26" ht="15" x14ac:dyDescent="0.15">
      <c r="R249" s="4" t="s">
        <v>66</v>
      </c>
      <c r="S249" s="4" t="s">
        <v>589</v>
      </c>
      <c r="Z249" s="6" t="s">
        <v>590</v>
      </c>
    </row>
    <row r="250" spans="18:26" ht="15" x14ac:dyDescent="0.15">
      <c r="R250" s="4" t="s">
        <v>66</v>
      </c>
      <c r="S250" s="4" t="s">
        <v>591</v>
      </c>
    </row>
    <row r="251" spans="18:26" ht="15" x14ac:dyDescent="0.15">
      <c r="R251" s="4" t="s">
        <v>11</v>
      </c>
      <c r="S251" s="4" t="s">
        <v>592</v>
      </c>
    </row>
    <row r="252" spans="18:26" ht="15" x14ac:dyDescent="0.15">
      <c r="R252" s="4" t="s">
        <v>11</v>
      </c>
      <c r="S252" s="4" t="s">
        <v>593</v>
      </c>
    </row>
    <row r="253" spans="18:26" ht="15" x14ac:dyDescent="0.15">
      <c r="R253" s="4" t="s">
        <v>11</v>
      </c>
      <c r="S253" s="4" t="s">
        <v>594</v>
      </c>
    </row>
    <row r="254" spans="18:26" ht="15" x14ac:dyDescent="0.15">
      <c r="R254" s="4" t="s">
        <v>11</v>
      </c>
      <c r="S254" s="4" t="s">
        <v>595</v>
      </c>
    </row>
    <row r="255" spans="18:26" ht="15" x14ac:dyDescent="0.15">
      <c r="R255" s="4" t="s">
        <v>11</v>
      </c>
      <c r="S255" s="4" t="s">
        <v>596</v>
      </c>
    </row>
    <row r="256" spans="18:26" ht="15" x14ac:dyDescent="0.15">
      <c r="R256" s="4" t="s">
        <v>11</v>
      </c>
      <c r="S256" s="4" t="s">
        <v>597</v>
      </c>
    </row>
    <row r="257" spans="18:19" ht="15" x14ac:dyDescent="0.15">
      <c r="R257" s="4" t="s">
        <v>11</v>
      </c>
      <c r="S257" s="4" t="s">
        <v>598</v>
      </c>
    </row>
    <row r="258" spans="18:19" ht="15" x14ac:dyDescent="0.15">
      <c r="R258" s="4" t="s">
        <v>11</v>
      </c>
      <c r="S258" s="4" t="s">
        <v>599</v>
      </c>
    </row>
    <row r="259" spans="18:19" ht="15" x14ac:dyDescent="0.15">
      <c r="R259" s="4" t="s">
        <v>11</v>
      </c>
      <c r="S259" s="4" t="s">
        <v>600</v>
      </c>
    </row>
    <row r="260" spans="18:19" ht="15" x14ac:dyDescent="0.15">
      <c r="R260" s="4" t="s">
        <v>11</v>
      </c>
      <c r="S260" s="4" t="s">
        <v>601</v>
      </c>
    </row>
    <row r="261" spans="18:19" ht="15" x14ac:dyDescent="0.15">
      <c r="R261" s="4" t="s">
        <v>11</v>
      </c>
      <c r="S261" s="4" t="s">
        <v>602</v>
      </c>
    </row>
    <row r="262" spans="18:19" ht="15" x14ac:dyDescent="0.15">
      <c r="R262" s="4" t="s">
        <v>109</v>
      </c>
      <c r="S262" s="4" t="s">
        <v>603</v>
      </c>
    </row>
    <row r="263" spans="18:19" ht="15" x14ac:dyDescent="0.15">
      <c r="R263" s="4" t="s">
        <v>109</v>
      </c>
      <c r="S263" s="4" t="s">
        <v>604</v>
      </c>
    </row>
    <row r="264" spans="18:19" ht="15" x14ac:dyDescent="0.15">
      <c r="R264" s="4" t="s">
        <v>109</v>
      </c>
      <c r="S264" s="4" t="s">
        <v>605</v>
      </c>
    </row>
    <row r="265" spans="18:19" ht="15" x14ac:dyDescent="0.15">
      <c r="R265" s="4" t="s">
        <v>109</v>
      </c>
      <c r="S265" s="4" t="s">
        <v>606</v>
      </c>
    </row>
    <row r="266" spans="18:19" ht="15" x14ac:dyDescent="0.15">
      <c r="R266" s="4" t="s">
        <v>109</v>
      </c>
      <c r="S266" s="4" t="s">
        <v>607</v>
      </c>
    </row>
    <row r="267" spans="18:19" ht="15" x14ac:dyDescent="0.15">
      <c r="R267" s="4" t="s">
        <v>109</v>
      </c>
      <c r="S267" s="4" t="s">
        <v>608</v>
      </c>
    </row>
    <row r="268" spans="18:19" ht="15" x14ac:dyDescent="0.15">
      <c r="R268" s="4" t="s">
        <v>109</v>
      </c>
      <c r="S268" s="4" t="s">
        <v>609</v>
      </c>
    </row>
    <row r="269" spans="18:19" ht="15" x14ac:dyDescent="0.15">
      <c r="R269" s="4" t="s">
        <v>109</v>
      </c>
      <c r="S269" s="4" t="s">
        <v>610</v>
      </c>
    </row>
    <row r="270" spans="18:19" ht="15" x14ac:dyDescent="0.15">
      <c r="R270" s="4" t="s">
        <v>109</v>
      </c>
      <c r="S270" s="4" t="s">
        <v>611</v>
      </c>
    </row>
    <row r="271" spans="18:19" ht="15" x14ac:dyDescent="0.15">
      <c r="R271" s="4" t="s">
        <v>109</v>
      </c>
      <c r="S271" s="4" t="s">
        <v>612</v>
      </c>
    </row>
    <row r="272" spans="18:19" ht="15" x14ac:dyDescent="0.15">
      <c r="R272" s="4" t="s">
        <v>96</v>
      </c>
      <c r="S272" s="4" t="s">
        <v>613</v>
      </c>
    </row>
    <row r="273" spans="18:19" ht="15" x14ac:dyDescent="0.15">
      <c r="R273" s="4" t="s">
        <v>96</v>
      </c>
      <c r="S273" s="4" t="s">
        <v>614</v>
      </c>
    </row>
    <row r="274" spans="18:19" ht="15" x14ac:dyDescent="0.15">
      <c r="R274" s="4" t="s">
        <v>96</v>
      </c>
      <c r="S274" s="4" t="s">
        <v>615</v>
      </c>
    </row>
    <row r="275" spans="18:19" ht="15" x14ac:dyDescent="0.15">
      <c r="R275" s="4" t="s">
        <v>96</v>
      </c>
      <c r="S275" s="4" t="s">
        <v>616</v>
      </c>
    </row>
    <row r="276" spans="18:19" ht="15" x14ac:dyDescent="0.15">
      <c r="R276" s="4" t="s">
        <v>96</v>
      </c>
      <c r="S276" s="4" t="s">
        <v>617</v>
      </c>
    </row>
    <row r="277" spans="18:19" ht="15" x14ac:dyDescent="0.15">
      <c r="R277" s="4" t="s">
        <v>96</v>
      </c>
      <c r="S277" s="4" t="s">
        <v>618</v>
      </c>
    </row>
    <row r="278" spans="18:19" ht="15" x14ac:dyDescent="0.15">
      <c r="R278" s="4" t="s">
        <v>96</v>
      </c>
      <c r="S278" s="4" t="s">
        <v>619</v>
      </c>
    </row>
    <row r="279" spans="18:19" ht="15" x14ac:dyDescent="0.15">
      <c r="R279" s="4" t="s">
        <v>96</v>
      </c>
      <c r="S279" s="4" t="s">
        <v>620</v>
      </c>
    </row>
    <row r="280" spans="18:19" ht="15" x14ac:dyDescent="0.15">
      <c r="R280" s="4" t="s">
        <v>96</v>
      </c>
      <c r="S280" s="4" t="s">
        <v>621</v>
      </c>
    </row>
    <row r="281" spans="18:19" ht="15" x14ac:dyDescent="0.15">
      <c r="R281" s="4" t="s">
        <v>96</v>
      </c>
      <c r="S281" s="4" t="s">
        <v>622</v>
      </c>
    </row>
    <row r="282" spans="18:19" ht="15" x14ac:dyDescent="0.15">
      <c r="R282" s="4" t="s">
        <v>96</v>
      </c>
      <c r="S282" s="4" t="s">
        <v>623</v>
      </c>
    </row>
    <row r="283" spans="18:19" ht="15" x14ac:dyDescent="0.15">
      <c r="R283" s="4" t="s">
        <v>96</v>
      </c>
      <c r="S283" s="4" t="s">
        <v>624</v>
      </c>
    </row>
    <row r="284" spans="18:19" ht="15" x14ac:dyDescent="0.15">
      <c r="R284" s="4" t="s">
        <v>96</v>
      </c>
      <c r="S284" s="4" t="s">
        <v>625</v>
      </c>
    </row>
    <row r="285" spans="18:19" ht="15" x14ac:dyDescent="0.15">
      <c r="R285" s="4" t="s">
        <v>96</v>
      </c>
      <c r="S285" s="4" t="s">
        <v>626</v>
      </c>
    </row>
    <row r="286" spans="18:19" ht="15" x14ac:dyDescent="0.15">
      <c r="R286" s="4" t="s">
        <v>96</v>
      </c>
      <c r="S286" s="4" t="s">
        <v>627</v>
      </c>
    </row>
    <row r="287" spans="18:19" ht="15" x14ac:dyDescent="0.15">
      <c r="R287" s="4" t="s">
        <v>96</v>
      </c>
      <c r="S287" s="4" t="s">
        <v>628</v>
      </c>
    </row>
    <row r="288" spans="18:19" ht="15" x14ac:dyDescent="0.15">
      <c r="R288" s="4" t="s">
        <v>96</v>
      </c>
      <c r="S288" s="4" t="s">
        <v>629</v>
      </c>
    </row>
    <row r="289" spans="18:19" ht="15" x14ac:dyDescent="0.15">
      <c r="R289" s="4" t="s">
        <v>96</v>
      </c>
      <c r="S289" s="4" t="s">
        <v>630</v>
      </c>
    </row>
    <row r="290" spans="18:19" ht="15" x14ac:dyDescent="0.15">
      <c r="R290" s="4" t="s">
        <v>96</v>
      </c>
      <c r="S290" s="4" t="s">
        <v>631</v>
      </c>
    </row>
    <row r="291" spans="18:19" ht="15" x14ac:dyDescent="0.15">
      <c r="R291" s="4" t="s">
        <v>96</v>
      </c>
      <c r="S291" s="4" t="s">
        <v>632</v>
      </c>
    </row>
    <row r="292" spans="18:19" ht="15" x14ac:dyDescent="0.15">
      <c r="R292" s="4" t="s">
        <v>96</v>
      </c>
      <c r="S292" s="4" t="s">
        <v>633</v>
      </c>
    </row>
    <row r="293" spans="18:19" ht="15" x14ac:dyDescent="0.15">
      <c r="R293" s="4" t="s">
        <v>108</v>
      </c>
      <c r="S293" s="4" t="s">
        <v>634</v>
      </c>
    </row>
    <row r="294" spans="18:19" ht="15" x14ac:dyDescent="0.15">
      <c r="R294" s="4" t="s">
        <v>108</v>
      </c>
      <c r="S294" s="4" t="s">
        <v>635</v>
      </c>
    </row>
    <row r="295" spans="18:19" ht="15" x14ac:dyDescent="0.15">
      <c r="R295" s="4" t="s">
        <v>108</v>
      </c>
      <c r="S295" s="4" t="s">
        <v>636</v>
      </c>
    </row>
    <row r="296" spans="18:19" ht="15" x14ac:dyDescent="0.15">
      <c r="R296" s="4" t="s">
        <v>108</v>
      </c>
      <c r="S296" s="4" t="s">
        <v>637</v>
      </c>
    </row>
    <row r="297" spans="18:19" ht="15" x14ac:dyDescent="0.15">
      <c r="R297" s="4" t="s">
        <v>108</v>
      </c>
      <c r="S297" s="4" t="s">
        <v>638</v>
      </c>
    </row>
    <row r="298" spans="18:19" ht="15" x14ac:dyDescent="0.15">
      <c r="R298" s="4" t="s">
        <v>108</v>
      </c>
      <c r="S298" s="4" t="s">
        <v>639</v>
      </c>
    </row>
    <row r="299" spans="18:19" ht="15" x14ac:dyDescent="0.15">
      <c r="R299" s="4" t="s">
        <v>108</v>
      </c>
      <c r="S299" s="4" t="s">
        <v>640</v>
      </c>
    </row>
    <row r="300" spans="18:19" ht="15" x14ac:dyDescent="0.15">
      <c r="R300" s="4" t="s">
        <v>119</v>
      </c>
      <c r="S300" s="4" t="s">
        <v>641</v>
      </c>
    </row>
    <row r="301" spans="18:19" ht="15" x14ac:dyDescent="0.15">
      <c r="R301" s="4" t="s">
        <v>119</v>
      </c>
      <c r="S301" s="4" t="s">
        <v>642</v>
      </c>
    </row>
    <row r="302" spans="18:19" ht="15" x14ac:dyDescent="0.15">
      <c r="R302" s="4" t="s">
        <v>119</v>
      </c>
      <c r="S302" s="4" t="s">
        <v>643</v>
      </c>
    </row>
    <row r="303" spans="18:19" ht="15" x14ac:dyDescent="0.15">
      <c r="R303" s="4" t="s">
        <v>119</v>
      </c>
      <c r="S303" s="4" t="s">
        <v>644</v>
      </c>
    </row>
    <row r="304" spans="18:19" ht="15" x14ac:dyDescent="0.15">
      <c r="R304" s="4" t="s">
        <v>119</v>
      </c>
      <c r="S304" s="4" t="s">
        <v>645</v>
      </c>
    </row>
    <row r="305" spans="18:19" ht="15" x14ac:dyDescent="0.15">
      <c r="R305" s="4" t="s">
        <v>119</v>
      </c>
      <c r="S305" s="4" t="s">
        <v>646</v>
      </c>
    </row>
    <row r="306" spans="18:19" ht="15" x14ac:dyDescent="0.15">
      <c r="R306" s="4" t="s">
        <v>119</v>
      </c>
      <c r="S306" s="4" t="s">
        <v>647</v>
      </c>
    </row>
    <row r="307" spans="18:19" ht="15" x14ac:dyDescent="0.15">
      <c r="R307" s="4" t="s">
        <v>119</v>
      </c>
      <c r="S307" s="4" t="s">
        <v>648</v>
      </c>
    </row>
    <row r="308" spans="18:19" ht="15" x14ac:dyDescent="0.15">
      <c r="R308" s="4" t="s">
        <v>119</v>
      </c>
      <c r="S308" s="4" t="s">
        <v>649</v>
      </c>
    </row>
    <row r="309" spans="18:19" ht="15" x14ac:dyDescent="0.15">
      <c r="R309" s="4" t="s">
        <v>119</v>
      </c>
      <c r="S309" s="4" t="s">
        <v>650</v>
      </c>
    </row>
    <row r="310" spans="18:19" ht="15" x14ac:dyDescent="0.15">
      <c r="R310" s="4" t="s">
        <v>119</v>
      </c>
      <c r="S310" s="4" t="s">
        <v>651</v>
      </c>
    </row>
    <row r="311" spans="18:19" ht="15" x14ac:dyDescent="0.15">
      <c r="R311" s="4" t="s">
        <v>119</v>
      </c>
      <c r="S311" s="4" t="s">
        <v>652</v>
      </c>
    </row>
    <row r="312" spans="18:19" ht="15" x14ac:dyDescent="0.15">
      <c r="R312" s="4" t="s">
        <v>119</v>
      </c>
      <c r="S312" s="4" t="s">
        <v>653</v>
      </c>
    </row>
    <row r="313" spans="18:19" ht="15" x14ac:dyDescent="0.15">
      <c r="R313" s="4" t="s">
        <v>119</v>
      </c>
      <c r="S313" s="4" t="s">
        <v>654</v>
      </c>
    </row>
    <row r="314" spans="18:19" ht="15" x14ac:dyDescent="0.15">
      <c r="R314" s="4" t="s">
        <v>119</v>
      </c>
      <c r="S314" s="4" t="s">
        <v>655</v>
      </c>
    </row>
    <row r="315" spans="18:19" ht="15" x14ac:dyDescent="0.15">
      <c r="R315" s="4" t="s">
        <v>103</v>
      </c>
      <c r="S315" s="4" t="s">
        <v>656</v>
      </c>
    </row>
    <row r="316" spans="18:19" ht="15" x14ac:dyDescent="0.15">
      <c r="R316" s="4" t="s">
        <v>103</v>
      </c>
      <c r="S316" s="4" t="s">
        <v>657</v>
      </c>
    </row>
    <row r="317" spans="18:19" ht="15" x14ac:dyDescent="0.15">
      <c r="R317" s="4" t="s">
        <v>103</v>
      </c>
      <c r="S317" s="4" t="s">
        <v>658</v>
      </c>
    </row>
    <row r="318" spans="18:19" ht="15" x14ac:dyDescent="0.15">
      <c r="R318" s="4" t="s">
        <v>103</v>
      </c>
      <c r="S318" s="4" t="s">
        <v>659</v>
      </c>
    </row>
    <row r="319" spans="18:19" ht="15" x14ac:dyDescent="0.15">
      <c r="R319" s="4" t="s">
        <v>103</v>
      </c>
      <c r="S319" s="4" t="s">
        <v>660</v>
      </c>
    </row>
    <row r="320" spans="18:19" ht="15" x14ac:dyDescent="0.15">
      <c r="R320" s="4" t="s">
        <v>103</v>
      </c>
      <c r="S320" s="4" t="s">
        <v>661</v>
      </c>
    </row>
    <row r="321" spans="18:19" ht="15" x14ac:dyDescent="0.15">
      <c r="R321" s="4" t="s">
        <v>103</v>
      </c>
      <c r="S321" s="4" t="s">
        <v>662</v>
      </c>
    </row>
    <row r="322" spans="18:19" ht="15" x14ac:dyDescent="0.15">
      <c r="R322" s="4" t="s">
        <v>103</v>
      </c>
      <c r="S322" s="4" t="s">
        <v>663</v>
      </c>
    </row>
    <row r="323" spans="18:19" ht="15" x14ac:dyDescent="0.15">
      <c r="R323" s="4" t="s">
        <v>103</v>
      </c>
      <c r="S323" s="4" t="s">
        <v>664</v>
      </c>
    </row>
    <row r="324" spans="18:19" ht="15" x14ac:dyDescent="0.15">
      <c r="R324" s="4" t="s">
        <v>103</v>
      </c>
      <c r="S324" s="4" t="s">
        <v>665</v>
      </c>
    </row>
    <row r="325" spans="18:19" ht="15" x14ac:dyDescent="0.15">
      <c r="R325" s="4" t="s">
        <v>103</v>
      </c>
      <c r="S325" s="4" t="s">
        <v>666</v>
      </c>
    </row>
    <row r="326" spans="18:19" ht="15" x14ac:dyDescent="0.15">
      <c r="R326" s="4" t="s">
        <v>103</v>
      </c>
      <c r="S326" s="4" t="s">
        <v>667</v>
      </c>
    </row>
    <row r="327" spans="18:19" ht="15" x14ac:dyDescent="0.15">
      <c r="R327" s="4" t="s">
        <v>103</v>
      </c>
      <c r="S327" s="4" t="s">
        <v>668</v>
      </c>
    </row>
    <row r="328" spans="18:19" ht="15" x14ac:dyDescent="0.15">
      <c r="R328" s="4" t="s">
        <v>103</v>
      </c>
      <c r="S328" s="4" t="s">
        <v>669</v>
      </c>
    </row>
    <row r="329" spans="18:19" ht="15" x14ac:dyDescent="0.15">
      <c r="R329" s="4" t="s">
        <v>103</v>
      </c>
      <c r="S329" s="4" t="s">
        <v>670</v>
      </c>
    </row>
    <row r="330" spans="18:19" ht="15" x14ac:dyDescent="0.15">
      <c r="R330" s="4" t="s">
        <v>103</v>
      </c>
      <c r="S330" s="4" t="s">
        <v>671</v>
      </c>
    </row>
    <row r="331" spans="18:19" ht="15" x14ac:dyDescent="0.15">
      <c r="R331" s="4" t="s">
        <v>43</v>
      </c>
      <c r="S331" s="4" t="s">
        <v>672</v>
      </c>
    </row>
    <row r="332" spans="18:19" ht="15" x14ac:dyDescent="0.15">
      <c r="R332" s="4" t="s">
        <v>43</v>
      </c>
      <c r="S332" s="4" t="s">
        <v>673</v>
      </c>
    </row>
    <row r="333" spans="18:19" ht="15" x14ac:dyDescent="0.15">
      <c r="R333" s="4" t="s">
        <v>43</v>
      </c>
      <c r="S333" s="4" t="s">
        <v>674</v>
      </c>
    </row>
    <row r="334" spans="18:19" ht="15" x14ac:dyDescent="0.15">
      <c r="R334" s="4" t="s">
        <v>43</v>
      </c>
      <c r="S334" s="4" t="s">
        <v>675</v>
      </c>
    </row>
    <row r="335" spans="18:19" ht="15" x14ac:dyDescent="0.15">
      <c r="R335" s="4" t="s">
        <v>43</v>
      </c>
      <c r="S335" s="4" t="s">
        <v>676</v>
      </c>
    </row>
    <row r="336" spans="18:19" ht="15" x14ac:dyDescent="0.15">
      <c r="R336" s="4" t="s">
        <v>43</v>
      </c>
      <c r="S336" s="4" t="s">
        <v>677</v>
      </c>
    </row>
    <row r="337" spans="18:19" ht="15" x14ac:dyDescent="0.15">
      <c r="R337" s="4" t="s">
        <v>43</v>
      </c>
      <c r="S337" s="4" t="s">
        <v>678</v>
      </c>
    </row>
    <row r="338" spans="18:19" ht="15" x14ac:dyDescent="0.15">
      <c r="R338" s="4" t="s">
        <v>43</v>
      </c>
      <c r="S338" s="4" t="s">
        <v>679</v>
      </c>
    </row>
    <row r="339" spans="18:19" ht="15" x14ac:dyDescent="0.15">
      <c r="R339" s="4" t="s">
        <v>43</v>
      </c>
      <c r="S339" s="4" t="s">
        <v>680</v>
      </c>
    </row>
    <row r="340" spans="18:19" ht="15" x14ac:dyDescent="0.15">
      <c r="R340" s="4" t="s">
        <v>43</v>
      </c>
      <c r="S340" s="4" t="s">
        <v>681</v>
      </c>
    </row>
    <row r="341" spans="18:19" ht="15" x14ac:dyDescent="0.15">
      <c r="R341" s="4" t="s">
        <v>43</v>
      </c>
      <c r="S341" s="4" t="s">
        <v>682</v>
      </c>
    </row>
    <row r="342" spans="18:19" ht="15" x14ac:dyDescent="0.15">
      <c r="R342" s="4" t="s">
        <v>128</v>
      </c>
      <c r="S342" s="4" t="s">
        <v>683</v>
      </c>
    </row>
    <row r="343" spans="18:19" ht="15" x14ac:dyDescent="0.15">
      <c r="R343" s="4" t="s">
        <v>128</v>
      </c>
      <c r="S343" s="4" t="s">
        <v>684</v>
      </c>
    </row>
    <row r="344" spans="18:19" ht="15" x14ac:dyDescent="0.15">
      <c r="R344" s="4" t="s">
        <v>128</v>
      </c>
      <c r="S344" s="4" t="s">
        <v>685</v>
      </c>
    </row>
    <row r="345" spans="18:19" ht="15" x14ac:dyDescent="0.15">
      <c r="R345" s="4" t="s">
        <v>128</v>
      </c>
      <c r="S345" s="4" t="s">
        <v>686</v>
      </c>
    </row>
    <row r="346" spans="18:19" ht="15" x14ac:dyDescent="0.15">
      <c r="R346" s="4" t="s">
        <v>128</v>
      </c>
      <c r="S346" s="4" t="s">
        <v>687</v>
      </c>
    </row>
    <row r="347" spans="18:19" ht="15" x14ac:dyDescent="0.15">
      <c r="R347" s="4" t="s">
        <v>128</v>
      </c>
      <c r="S347" s="4" t="s">
        <v>688</v>
      </c>
    </row>
    <row r="348" spans="18:19" ht="15" x14ac:dyDescent="0.15">
      <c r="R348" s="4" t="s">
        <v>128</v>
      </c>
      <c r="S348" s="4" t="s">
        <v>689</v>
      </c>
    </row>
    <row r="349" spans="18:19" ht="15" x14ac:dyDescent="0.15">
      <c r="R349" s="4" t="s">
        <v>132</v>
      </c>
      <c r="S349" s="4" t="s">
        <v>140</v>
      </c>
    </row>
    <row r="350" spans="18:19" ht="15" x14ac:dyDescent="0.15">
      <c r="R350" s="4" t="s">
        <v>136</v>
      </c>
      <c r="S350" s="4" t="s">
        <v>140</v>
      </c>
    </row>
    <row r="352" spans="18:19" ht="15" x14ac:dyDescent="0.15">
      <c r="R352" s="4"/>
      <c r="S352" s="4"/>
    </row>
    <row r="353" spans="18:19" ht="15" x14ac:dyDescent="0.15">
      <c r="R353" s="4"/>
      <c r="S353" s="4"/>
    </row>
  </sheetData>
  <protectedRanges>
    <protectedRange sqref="I23 I21" name="区域6"/>
    <protectedRange sqref="D19 H19 G21 E21 C21 C23 E23 H24 D24 D27 E52:E53 D61 C35:D35 C33:I34 C46:I50 F19 H52:H53 F24 H30:I32 C30:D32 C38:I42 H6:H8 F6:F11 D6:D11 H10:H11 H14:H15 F14:F15 G23" name="区域1"/>
    <protectedRange sqref="G21 G23" name="区域4"/>
    <protectedRange sqref="G61 E30:G32" name="区域1_2"/>
  </protectedRanges>
  <mergeCells count="44">
    <mergeCell ref="H33:I33"/>
    <mergeCell ref="E30:G30"/>
    <mergeCell ref="H30:I30"/>
    <mergeCell ref="C20:I20"/>
    <mergeCell ref="C22:I22"/>
    <mergeCell ref="E29:G29"/>
    <mergeCell ref="C65:I65"/>
    <mergeCell ref="H54:I54"/>
    <mergeCell ref="C53:D53"/>
    <mergeCell ref="H53:I53"/>
    <mergeCell ref="E47:F47"/>
    <mergeCell ref="H47:I47"/>
    <mergeCell ref="E48:F48"/>
    <mergeCell ref="H48:I48"/>
    <mergeCell ref="E49:F49"/>
    <mergeCell ref="H49:I49"/>
    <mergeCell ref="E50:F50"/>
    <mergeCell ref="H50:I50"/>
    <mergeCell ref="C52:D52"/>
    <mergeCell ref="F52:G52"/>
    <mergeCell ref="H52:I52"/>
    <mergeCell ref="C64:I64"/>
    <mergeCell ref="D3:G4"/>
    <mergeCell ref="F53:G53"/>
    <mergeCell ref="C56:I60"/>
    <mergeCell ref="D61:E61"/>
    <mergeCell ref="E34:G34"/>
    <mergeCell ref="H34:I34"/>
    <mergeCell ref="E45:F45"/>
    <mergeCell ref="H45:I45"/>
    <mergeCell ref="E46:F46"/>
    <mergeCell ref="H46:I46"/>
    <mergeCell ref="E31:G31"/>
    <mergeCell ref="H31:I31"/>
    <mergeCell ref="E32:G32"/>
    <mergeCell ref="H32:I32"/>
    <mergeCell ref="E33:G33"/>
    <mergeCell ref="H29:I29"/>
    <mergeCell ref="H11:I11"/>
    <mergeCell ref="H6:I6"/>
    <mergeCell ref="H7:I7"/>
    <mergeCell ref="H8:I8"/>
    <mergeCell ref="H9:I9"/>
    <mergeCell ref="H10:I10"/>
  </mergeCells>
  <phoneticPr fontId="5" type="noConversion"/>
  <dataValidations xWindow="310" yWindow="423" count="48">
    <dataValidation allowBlank="1" showInputMessage="1" showErrorMessage="1" promptTitle="*" prompt="请填写目前有效通讯住址" sqref="I24 D23 I14:I15 D21 F21 F23"/>
    <dataValidation allowBlank="1" showInputMessage="1" showErrorMessage="1" promptTitle="*" prompt="入职当天填写此栏" sqref="D61:E61"/>
    <dataValidation type="date" allowBlank="1" showInputMessage="1" showErrorMessage="1" prompt="入职当天填写_x000a_" sqref="H61">
      <formula1>1</formula1>
      <formula2>2958465</formula2>
    </dataValidation>
    <dataValidation type="date" allowBlank="1" showInputMessage="1" showErrorMessage="1" promptTitle="*" prompt="入职当天填写此栏_x000a__x000a_" sqref="G61">
      <formula1>1</formula1>
      <formula2>2958465</formula2>
    </dataValidation>
    <dataValidation type="list" allowBlank="1" showInputMessage="1" showErrorMessage="1" promptTitle="*" prompt="请在下拉框中选择" sqref="H52:H53 E52">
      <formula1>"是,否"</formula1>
    </dataValidation>
    <dataValidation allowBlank="1" showInputMessage="1" showErrorMessage="1" promptTitle="*" prompt="如为固话或国际长途，请添加相应的区号，如010-12345678" sqref="H24 D19"/>
    <dataValidation type="list" allowBlank="1" showInputMessage="1" showErrorMessage="1" sqref="D46:D50 F24">
      <formula1>"父母,配偶,子女"</formula1>
    </dataValidation>
    <dataValidation allowBlank="1" promptTitle="格式：YYYY-MM-DD" prompt="请按照正确格式填写" sqref="C27"/>
    <dataValidation allowBlank="1" showInputMessage="1" showErrorMessage="1" promptTitle="*" prompt="紧急联系人需为您的直系亲属之一" sqref="D24"/>
    <dataValidation type="date" allowBlank="1" showInputMessage="1" showErrorMessage="1" promptTitle="格式:YYYY-MM-DD" prompt="请按照正确格式填写_x000a_请填写毕业以后参加的第一份工作的时间" sqref="D27">
      <formula1>1</formula1>
      <formula2>2958465</formula2>
    </dataValidation>
    <dataValidation type="date" allowBlank="1" showInputMessage="1" showErrorMessage="1" promptTitle="格式:YYYY-MM-DD" prompt="请按照正确格式填写，并与您上一家雇主开具的离职证明上的信息保持一致；注意前后两份工作的起止日期不能重合_x000a_" sqref="C35">
      <formula1>1</formula1>
      <formula2>2958465</formula2>
    </dataValidation>
    <dataValidation type="date" allowBlank="1" showInputMessage="1" showErrorMessage="1" promptTitle="格式:YYYY-MM-DD" prompt="请按照正确格式填写，并与您上一家雇主开具的离职证明上的信息保持一致；注意前后两份工作的起止日期不能重合" sqref="D35">
      <formula1>1</formula1>
      <formula2>2958465</formula2>
    </dataValidation>
    <dataValidation type="date" allowBlank="1" showInputMessage="1" showErrorMessage="1" promptTitle="格式:YYYY-MM-DD" prompt="请按学历由高至低填写；前后两段教育经历的起止日期不能重合_x000a_ " sqref="D40:D42">
      <formula1>1</formula1>
      <formula2>2958465</formula2>
    </dataValidation>
    <dataValidation allowBlank="1" showInputMessage="1" showErrorMessage="1" promptTitle="*" prompt="请按照您的毕业证、学位证上的信息填写学校的有效全称" sqref="F38:F42"/>
    <dataValidation allowBlank="1" showInputMessage="1" showErrorMessage="1" promptTitle="*" prompt="请按照您的毕业证、学位证上的专业信息填写_x000a_" sqref="G38:G42"/>
    <dataValidation type="list" allowBlank="1" showInputMessage="1" showErrorMessage="1" promptTitle="*" prompt="如未获得请选择N/A项" sqref="H38:H42">
      <formula1>$W$1:$W$7</formula1>
    </dataValidation>
    <dataValidation allowBlank="1" showInputMessage="1" showErrorMessage="1" promptTitle="*" prompt="请填写雇主的有效全称" sqref="E33:G34"/>
    <dataValidation allowBlank="1" showInputMessage="1" showErrorMessage="1" promptTitle="*" sqref="H31:I34"/>
    <dataValidation type="list" allowBlank="1" showInputMessage="1" showErrorMessage="1" promptTitle="*" prompt="入职当天填写此栏_x000a_" sqref="E53">
      <formula1>"是,否"</formula1>
    </dataValidation>
    <dataValidation type="date" allowBlank="1" showInputMessage="1" showErrorMessage="1" promptTitle="格式:YYYY-MM-DD" prompt="请按照正确格式填写；上下两行工作经历的起止时间段不能重合_x000a_" sqref="C30:D34 C38:D39">
      <formula1>1</formula1>
      <formula2>2958465</formula2>
    </dataValidation>
    <dataValidation type="date" allowBlank="1" showInputMessage="1" showErrorMessage="1" promptTitle="格式:YYYY-MM-DD" prompt="请按学历由高至低填写；上下两行教育经历的起止时间段不能重合_x000a_ " sqref="C40:C42">
      <formula1>1</formula1>
      <formula2>2958465</formula2>
    </dataValidation>
    <dataValidation type="list" allowBlank="1" showInputMessage="1" showErrorMessage="1" promptTitle="*" prompt="如未获得请选择N/A项" sqref="I38:I42">
      <formula1>"博士学位,硕士学位,学士学位,N/A"</formula1>
    </dataValidation>
    <dataValidation allowBlank="1" showInputMessage="1" showErrorMessage="1" promptTitle="*" prompt="如为固话或国际长途，请添加相应的区号，如010-88912300_x000a_" sqref="H47:I50"/>
    <dataValidation allowBlank="1" showInputMessage="1" showErrorMessage="1" promptTitle="*" prompt="如为固话或国际长途，请添加相应的区号，如010-12345678_x000a_" sqref="H46:I46"/>
    <dataValidation allowBlank="1" showInputMessage="1" showErrorMessage="1" promptTitle="*" prompt="请填写雇主的有效全称，且最近一份雇主信息需与您的离职证明上的信息保持一致" sqref="E30:E32 F31:G32"/>
    <dataValidation type="list" allowBlank="1" showInputMessage="1" showErrorMessage="1" sqref="C23 C21 H10 F8 F14">
      <formula1>$O$1:$O$38</formula1>
    </dataValidation>
    <dataValidation allowBlank="1" showInputMessage="1" showErrorMessage="1" promptTitle="*" prompt="请不要加入空格、下划线等字符" sqref="F19"/>
    <dataValidation type="list" allowBlank="1" showInputMessage="1" showErrorMessage="1" sqref="D15">
      <formula1>"原公司在缴,原公司已停缴,从未缴纳"</formula1>
    </dataValidation>
    <dataValidation type="list" allowBlank="1" showInputMessage="1" showErrorMessage="1" sqref="F9">
      <formula1>" ,北京市,上海市,深圳市"</formula1>
    </dataValidation>
    <dataValidation type="list" allowBlank="1" showInputMessage="1" showErrorMessage="1" sqref="D9 D14">
      <formula1>"是,否"</formula1>
    </dataValidation>
    <dataValidation type="list" allowBlank="1" showInputMessage="1" showErrorMessage="1" promptTitle="*" prompt="民族信息与身份证信息保持一致_x000a_外籍人士请选择“其它”项" sqref="H7">
      <formula1>$U$1:$U$60</formula1>
    </dataValidation>
    <dataValidation type="list" allowBlank="1" showInputMessage="1" showErrorMessage="1" sqref="D8">
      <formula1>"农业户口,非农业户口"</formula1>
    </dataValidation>
    <dataValidation type="list" allowBlank="1" showInputMessage="1" showErrorMessage="1" sqref="H8">
      <formula1>"未婚,已婚,离异"</formula1>
    </dataValidation>
    <dataValidation type="list" allowBlank="1" showInputMessage="1" showErrorMessage="1" sqref="F7">
      <formula1>"男,女"</formula1>
    </dataValidation>
    <dataValidation type="date" allowBlank="1" showInputMessage="1" showErrorMessage="1" promptTitle="格式:YYYY-MM-DD" prompt="请按照正确格式填写_x000a_请务必与身份证上的出生日期保持一致" sqref="D7">
      <formula1>1</formula1>
      <formula2>2958465</formula2>
    </dataValidation>
    <dataValidation type="list" showInputMessage="1" showErrorMessage="1" errorTitle="*" error="信息有误，请核对！" promptTitle="*" prompt="请在下拉框中选择" sqref="F6">
      <formula1>"身份证,护照,军官证,其他"</formula1>
    </dataValidation>
    <dataValidation allowBlank="1" showInputMessage="1" showErrorMessage="1" promptTitle="*" prompt="请输入有效的证件号码，不要加入空格、下划线等字符_x000a_" sqref="H6"/>
    <dataValidation errorStyle="warning" allowBlank="1" showInputMessage="1" showErrorMessage="1" promptTitle="*" prompt="请不要加入空格、下划线等字符_x000a_" sqref="D6"/>
    <dataValidation type="list" allowBlank="1" showInputMessage="1" showErrorMessage="1" sqref="D10">
      <formula1>"党员,团员,群众"</formula1>
    </dataValidation>
    <dataValidation allowBlank="1" showInputMessage="1" showErrorMessage="1" prompt="请填写子女数量" sqref="F10"/>
    <dataValidation allowBlank="1" showInputMessage="1" showErrorMessage="1" promptTitle="*" prompt="请输入可以为您开始缴纳社保的时间" sqref="F15"/>
    <dataValidation allowBlank="1" showInputMessage="1" showErrorMessage="1" promptTitle="*" prompt="如对减员日期不清楚，可以咨询上家公司HR" sqref="E15"/>
    <dataValidation type="list" allowBlank="1" showInputMessage="1" showErrorMessage="1" sqref="F11">
      <formula1>"地铁公交,非机动车,自驾,步行"</formula1>
    </dataValidation>
    <dataValidation type="list" allowBlank="1" showInputMessage="1" showErrorMessage="1" sqref="E38:E42">
      <formula1>$Z$1:$Z$251</formula1>
    </dataValidation>
    <dataValidation type="list" operator="greaterThanOrEqual" allowBlank="1" showInputMessage="1" showErrorMessage="1" errorTitle="*" error="请核对位数" sqref="H9">
      <formula1>$Z$1:$Z$251</formula1>
    </dataValidation>
    <dataValidation type="list" allowBlank="1" showInputMessage="1" showErrorMessage="1" sqref="E23 E21">
      <formula1>OFFSET(R$1,MATCH(C21,R:R,0)-1,1,COUNTIF(R:R,C21),1)</formula1>
    </dataValidation>
    <dataValidation type="list" allowBlank="1" showInputMessage="1" showErrorMessage="1" sqref="H14">
      <formula1>OFFSET(R$1,MATCH(F14,R:R,0)-1,1,COUNTIF(R:R,F14),1)</formula1>
    </dataValidation>
    <dataValidation allowBlank="1" showInputMessage="1" showErrorMessage="1" promptTitle="*" prompt="与工作地点一致" sqref="E14"/>
  </dataValidations>
  <hyperlinks>
    <hyperlink ref="H19" r:id="rId1"/>
  </hyperlinks>
  <pageMargins left="0.53" right="0.70866141732283472" top="0.31" bottom="0.11" header="0.31496062992125984" footer="0.31496062992125984"/>
  <pageSetup paperSize="9" scale="88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"/>
  <sheetViews>
    <sheetView topLeftCell="U1" workbookViewId="0">
      <selection sqref="A1:XFD1048576"/>
    </sheetView>
  </sheetViews>
  <sheetFormatPr defaultRowHeight="14.25" x14ac:dyDescent="0.15"/>
  <cols>
    <col min="1" max="1" width="9" style="77"/>
    <col min="2" max="2" width="9" style="77" hidden="1" customWidth="1"/>
    <col min="3" max="3" width="0" style="77" hidden="1" customWidth="1"/>
    <col min="4" max="4" width="9.125" style="77" bestFit="1" customWidth="1"/>
    <col min="5" max="5" width="9" style="77"/>
    <col min="6" max="20" width="9" style="77" hidden="1" customWidth="1"/>
    <col min="21" max="21" width="9" style="77" customWidth="1"/>
    <col min="22" max="22" width="9" style="77" hidden="1" customWidth="1"/>
    <col min="23" max="24" width="9" style="77" customWidth="1"/>
    <col min="25" max="26" width="9" style="77" hidden="1" customWidth="1"/>
    <col min="27" max="27" width="9" style="77" customWidth="1"/>
    <col min="28" max="28" width="9.125" style="77" bestFit="1" customWidth="1"/>
    <col min="29" max="29" width="9" style="77" hidden="1" customWidth="1"/>
    <col min="30" max="30" width="9.125" style="77" bestFit="1" customWidth="1"/>
    <col min="31" max="31" width="9" style="77"/>
    <col min="32" max="32" width="9.875" style="80" bestFit="1" customWidth="1"/>
    <col min="33" max="34" width="9" style="77" hidden="1" customWidth="1"/>
    <col min="35" max="35" width="4.625" style="77" bestFit="1" customWidth="1"/>
    <col min="36" max="36" width="12.75" style="77" bestFit="1" customWidth="1"/>
    <col min="37" max="37" width="9.125" style="77" bestFit="1" customWidth="1"/>
    <col min="38" max="38" width="11.75" style="80" bestFit="1" customWidth="1"/>
    <col min="39" max="39" width="9.125" style="77" bestFit="1" customWidth="1"/>
    <col min="40" max="40" width="7.625" style="77" bestFit="1" customWidth="1"/>
    <col min="41" max="43" width="9" style="77"/>
    <col min="44" max="44" width="10" style="80" bestFit="1" customWidth="1"/>
    <col min="45" max="45" width="9.125" style="77" bestFit="1" customWidth="1"/>
    <col min="46" max="46" width="9" style="77"/>
    <col min="47" max="47" width="36.375" style="77" bestFit="1" customWidth="1"/>
    <col min="48" max="48" width="36.375" style="80" bestFit="1" customWidth="1"/>
    <col min="49" max="49" width="12.625" style="77" customWidth="1"/>
    <col min="50" max="50" width="9" style="77"/>
    <col min="51" max="51" width="9.125" style="77" bestFit="1" customWidth="1"/>
    <col min="52" max="52" width="9" style="77"/>
    <col min="53" max="53" width="9.125" style="77" bestFit="1" customWidth="1"/>
    <col min="54" max="54" width="20.125" style="77" customWidth="1"/>
    <col min="55" max="55" width="9.125" style="77" bestFit="1" customWidth="1"/>
    <col min="56" max="56" width="9" style="79"/>
    <col min="57" max="16384" width="9" style="77"/>
  </cols>
  <sheetData>
    <row r="1" spans="1:56" s="112" customFormat="1" ht="28.5" x14ac:dyDescent="0.15">
      <c r="A1" s="112" t="s">
        <v>733</v>
      </c>
      <c r="C1" s="112" t="s">
        <v>795</v>
      </c>
      <c r="D1" s="112" t="s">
        <v>734</v>
      </c>
      <c r="E1" s="112" t="s">
        <v>735</v>
      </c>
      <c r="F1" s="112" t="s">
        <v>736</v>
      </c>
      <c r="G1" s="112" t="s">
        <v>737</v>
      </c>
      <c r="H1" s="112" t="s">
        <v>738</v>
      </c>
      <c r="I1" s="112" t="s">
        <v>739</v>
      </c>
      <c r="J1" s="112" t="s">
        <v>740</v>
      </c>
      <c r="K1" s="112" t="s">
        <v>741</v>
      </c>
      <c r="L1" s="112" t="s">
        <v>742</v>
      </c>
      <c r="M1" s="112" t="s">
        <v>796</v>
      </c>
      <c r="N1" s="112" t="s">
        <v>797</v>
      </c>
      <c r="O1" s="112" t="s">
        <v>743</v>
      </c>
      <c r="P1" s="112" t="s">
        <v>791</v>
      </c>
      <c r="Q1" s="112" t="s">
        <v>792</v>
      </c>
      <c r="R1" s="113" t="s">
        <v>798</v>
      </c>
      <c r="S1" s="113" t="s">
        <v>799</v>
      </c>
      <c r="T1" s="113" t="s">
        <v>800</v>
      </c>
      <c r="U1" s="112" t="s">
        <v>744</v>
      </c>
      <c r="V1" s="112" t="s">
        <v>745</v>
      </c>
      <c r="W1" s="112" t="s">
        <v>746</v>
      </c>
      <c r="X1" s="112" t="s">
        <v>747</v>
      </c>
      <c r="Y1" s="112" t="s">
        <v>801</v>
      </c>
      <c r="Z1" s="112" t="s">
        <v>802</v>
      </c>
      <c r="AA1" s="112" t="s">
        <v>748</v>
      </c>
      <c r="AB1" s="112" t="s">
        <v>803</v>
      </c>
      <c r="AC1" s="114" t="s">
        <v>804</v>
      </c>
      <c r="AD1" s="115" t="s">
        <v>749</v>
      </c>
      <c r="AE1" s="112" t="s">
        <v>805</v>
      </c>
      <c r="AF1" s="113" t="s">
        <v>811</v>
      </c>
      <c r="AG1" s="112" t="s">
        <v>750</v>
      </c>
      <c r="AH1" s="113" t="s">
        <v>793</v>
      </c>
      <c r="AI1" s="112" t="s">
        <v>750</v>
      </c>
      <c r="AJ1" s="112" t="s">
        <v>814</v>
      </c>
      <c r="AK1" s="112" t="s">
        <v>751</v>
      </c>
      <c r="AL1" s="112" t="s">
        <v>752</v>
      </c>
      <c r="AM1" s="112" t="s">
        <v>753</v>
      </c>
      <c r="AN1" s="112" t="s">
        <v>806</v>
      </c>
      <c r="AO1" s="112" t="s">
        <v>754</v>
      </c>
      <c r="AP1" s="112" t="s">
        <v>755</v>
      </c>
      <c r="AQ1" s="112" t="s">
        <v>756</v>
      </c>
      <c r="AR1" s="113" t="s">
        <v>757</v>
      </c>
      <c r="AS1" s="112" t="s">
        <v>816</v>
      </c>
      <c r="AT1" s="112" t="s">
        <v>758</v>
      </c>
      <c r="AU1" s="112" t="s">
        <v>794</v>
      </c>
      <c r="AV1" s="112" t="s">
        <v>807</v>
      </c>
      <c r="AW1" s="112" t="s">
        <v>759</v>
      </c>
      <c r="AX1" s="112" t="s">
        <v>760</v>
      </c>
      <c r="AY1" s="115" t="s">
        <v>808</v>
      </c>
      <c r="AZ1" s="112" t="s">
        <v>809</v>
      </c>
      <c r="BA1" s="116" t="s">
        <v>761</v>
      </c>
      <c r="BB1" s="116" t="s">
        <v>810</v>
      </c>
      <c r="BC1" s="116" t="s">
        <v>789</v>
      </c>
      <c r="BD1" s="116" t="s">
        <v>813</v>
      </c>
    </row>
    <row r="2" spans="1:56" x14ac:dyDescent="0.15">
      <c r="D2" s="77" t="str">
        <f>'员工信息采集表-填写版'!D6</f>
        <v>许荣仁</v>
      </c>
      <c r="E2" s="77" t="str">
        <f>'员工信息采集表-填写版'!F7</f>
        <v>男</v>
      </c>
      <c r="U2" s="78" t="str">
        <f>'员工信息采集表-填写版'!F19</f>
        <v>17740501023</v>
      </c>
      <c r="X2" s="77" t="str">
        <f>'员工信息采集表-填写版'!F14&amp;'员工信息采集表-填写版'!H14</f>
        <v/>
      </c>
      <c r="Y2" s="77" t="str">
        <f>'员工信息采集表-填写版'!D15</f>
        <v>从未缴纳</v>
      </c>
      <c r="AA2" s="77" t="str">
        <f>'员工信息采集表-填写版'!D8</f>
        <v>农业户口</v>
      </c>
      <c r="AB2" s="77" t="str">
        <f>'员工信息采集表-填写版'!F8</f>
        <v>山东省</v>
      </c>
      <c r="AD2" s="78" t="str">
        <f>'员工信息采集表-填写版'!H6</f>
        <v>371202199510170616</v>
      </c>
      <c r="AE2" s="79" t="str">
        <f t="shared" ref="AE2" si="0">IF(LEN(AD2)=18,IF(RIGHT(AD2,1)="X",IF(CHOOSE(MOD(SUM(LEFT(RIGHT(AD2,18))*7+LEFT(RIGHT(AD2,17))*9+LEFT(RIGHT(AD2,16))*10+LEFT(RIGHT(AD2,15))*5+LEFT(RIGHT(AD2,14))*8+LEFT(RIGHT(AD2,13))*4+LEFT(RIGHT(AD2,12))*2+LEFT(RIGHT(AD2,11))*1+LEFT(RIGHT(AD2,10))*6+LEFT(RIGHT(AD2,9))*3+LEFT(RIGHT(AD2,8))*7+LEFT(RIGHT(AD2,7))*9+LEFT(RIGHT(AD2,6))*10+LEFT(RIGHT(AD2,5))*5+LEFT(RIGHT(AD2,4))*8+LEFT(RIGHT(AD2,3))*4+LEFT(RIGHT(,2))*2),11)+1,1,0,"X",9,8,7,6,5,4,3,2)=LEFT(RIGHT(AD2,1)),"正确","错误"),IF(CHOOSE(MOD(SUM(LEFT(RIGHT(AD2,18))*7+LEFT(RIGHT(AD2,17))*9+LEFT(RIGHT(AD2,16))*10+LEFT(RIGHT(AD2,15))*5+LEFT(RIGHT(AD2,14))*8+LEFT(RIGHT(AD2,13))*4+LEFT(RIGHT(AD2,12))*2+LEFT(RIGHT(AD2,11))*1+LEFT(RIGHT(AD2,10))*6+LEFT(RIGHT(AD2,9))*3+LEFT(RIGHT(AD2,8))*7+LEFT(RIGHT(AD2,7))*9+LEFT(RIGHT(AD2,6))*10+LEFT(RIGHT(AD2,5))*5+LEFT(RIGHT(AD2,4))*8+LEFT(RIGHT(AD2,3))*4+LEFT(RIGHT(AD2,2))*2),11)+1,1,0,"X",9,8,7,6,5,4,3,2)=LEFT(RIGHT(AD2,1))*1,"正确","错误")),IF(LEN(AD2)=15,"老号，请注意！",IF(LEN(AD2)=0,"未填写身份证号码","位数不对！")))</f>
        <v>正确</v>
      </c>
      <c r="AF2" s="80">
        <f>'员工信息采集表-填写版'!D7</f>
        <v>34989</v>
      </c>
      <c r="AG2" s="79">
        <f t="shared" ref="AG2" ca="1" si="1">YEAR(TODAY())-YEAR(AF2)</f>
        <v>22</v>
      </c>
      <c r="AI2" s="79">
        <f ca="1">YEAR(TODAY())-YEAR(AF2)</f>
        <v>22</v>
      </c>
      <c r="AJ2" s="79">
        <f>'员工信息采集表-填写版'!H11</f>
        <v>0</v>
      </c>
      <c r="AK2" s="78" t="str">
        <f>'员工信息采集表-填写版'!H9</f>
        <v>中国</v>
      </c>
      <c r="AL2" s="78" t="str">
        <f>'员工信息采集表-填写版'!H9</f>
        <v>中国</v>
      </c>
      <c r="AM2" s="77" t="str">
        <f>'员工信息采集表-填写版'!H7</f>
        <v>汉族</v>
      </c>
      <c r="AN2" s="77" t="str">
        <f>'员工信息采集表-填写版'!D10</f>
        <v>团员</v>
      </c>
      <c r="AO2" s="77" t="str">
        <f>'员工信息采集表-填写版'!F38</f>
        <v>华中科技大学</v>
      </c>
      <c r="AP2" s="77" t="str">
        <f>'员工信息采集表-填写版'!G38</f>
        <v>计算机科学与技术</v>
      </c>
      <c r="AQ2" s="77" t="str">
        <f>'员工信息采集表-填写版'!H38</f>
        <v>本科</v>
      </c>
      <c r="AR2" s="80">
        <f>'员工信息采集表-填写版'!D27</f>
        <v>0</v>
      </c>
      <c r="AS2" s="77">
        <f>'员工信息采集表-填写版'!D11</f>
        <v>0</v>
      </c>
      <c r="AT2" s="77" t="str">
        <f>'员工信息采集表-填写版'!H19</f>
        <v>xuduo1017@live.com</v>
      </c>
      <c r="AU2" s="77" t="str">
        <f>'员工信息采集表-填写版'!C21&amp;'员工信息采集表-填写版'!E21&amp;'员工信息采集表-填写版'!F21</f>
        <v>湖北省武汉市洪山区珞喻路1037号华中科技大学东十一舍513</v>
      </c>
      <c r="AV2" s="80" t="str">
        <f>'员工信息采集表-填写版'!C23&amp;'员工信息采集表-填写版'!E23&amp;'员工信息采集表-填写版'!F23</f>
        <v>山东省莱芜市高新区鹏泉街道办事处小山村中华西路1号</v>
      </c>
      <c r="AW2" s="77" t="str">
        <f>'员工信息采集表-填写版'!D24</f>
        <v>许兰富</v>
      </c>
      <c r="AX2" s="77" t="str">
        <f>'员工信息采集表-填写版'!F24</f>
        <v>父母</v>
      </c>
      <c r="AY2" s="78" t="str">
        <f>'员工信息采集表-填写版'!H24</f>
        <v>15965603919</v>
      </c>
      <c r="AZ2" s="77" t="str">
        <f>'员工信息采集表-填写版'!H8</f>
        <v>未婚</v>
      </c>
      <c r="BA2" s="77" t="str">
        <f>'员工信息采集表-填写版'!D24</f>
        <v>许兰富</v>
      </c>
      <c r="BB2" s="77" t="str">
        <f>'员工信息采集表-填写版'!F10</f>
        <v xml:space="preserve">   0  子     0  女     </v>
      </c>
      <c r="BC2" s="77">
        <f>'员工信息采集表-填写版'!H15</f>
        <v>0</v>
      </c>
      <c r="BD2" s="79" t="str">
        <f>'员工信息采集表-填写版'!F11</f>
        <v>地铁公交</v>
      </c>
    </row>
  </sheetData>
  <sheetProtection algorithmName="SHA-512" hashValue="dq65eXlXV7XWbp8BhNjDv5U2XlZKggTVX++m7+/ki44np2+nuOtSz+he7opbUiiwmXgcsT+44B0i0ySCuH3EOg==" saltValue="EItfeIvk1h7y/z487sMmgQ==" spinCount="100000" sheet="1" objects="1" scenarios="1" selectLockedCells="1" selectUnlockedCells="1"/>
  <phoneticPr fontId="2" type="noConversion"/>
  <conditionalFormatting sqref="D1">
    <cfRule type="duplicateValues" dxfId="10" priority="14"/>
  </conditionalFormatting>
  <conditionalFormatting sqref="C1">
    <cfRule type="duplicateValues" dxfId="9" priority="13"/>
  </conditionalFormatting>
  <conditionalFormatting sqref="AB1:AC1">
    <cfRule type="duplicateValues" dxfId="8" priority="12"/>
  </conditionalFormatting>
  <conditionalFormatting sqref="D1">
    <cfRule type="duplicateValues" dxfId="7" priority="8"/>
    <cfRule type="duplicateValues" dxfId="6" priority="9"/>
  </conditionalFormatting>
  <conditionalFormatting sqref="AD1">
    <cfRule type="duplicateValues" dxfId="5" priority="7"/>
  </conditionalFormatting>
  <conditionalFormatting sqref="U1">
    <cfRule type="duplicateValues" dxfId="4" priority="15"/>
  </conditionalFormatting>
  <conditionalFormatting sqref="AG1">
    <cfRule type="duplicateValues" dxfId="3" priority="1"/>
    <cfRule type="duplicateValues" dxfId="2" priority="2"/>
  </conditionalFormatting>
  <conditionalFormatting sqref="AI1:AJ1">
    <cfRule type="duplicateValues" dxfId="1" priority="16"/>
    <cfRule type="duplicateValues" dxfId="0" priority="17"/>
  </conditionalFormatting>
  <dataValidations count="6">
    <dataValidation type="list" allowBlank="1" showInputMessage="1" showErrorMessage="1" sqref="N1">
      <formula1>"嘀嘀无限,小桔科技,通达无限,劳务兼职"</formula1>
    </dataValidation>
    <dataValidation type="list" allowBlank="1" showInputMessage="1" showErrorMessage="1" sqref="F1">
      <formula1>"正式员工,实习生"</formula1>
    </dataValidation>
    <dataValidation type="list" allowBlank="1" showInputMessage="1" showErrorMessage="1" sqref="Y1">
      <formula1>"调入,新参"</formula1>
    </dataValidation>
    <dataValidation type="list" allowBlank="1" showInputMessage="1" showErrorMessage="1" sqref="Z1">
      <formula1>"未增员,已增员,未减员,已减员,无"</formula1>
    </dataValidation>
    <dataValidation type="list" allowBlank="1" showInputMessage="1" showErrorMessage="1" sqref="G1">
      <formula1>$BR$1:$BR$12</formula1>
    </dataValidation>
    <dataValidation type="list" allowBlank="1" showInputMessage="1" showErrorMessage="1" sqref="AA1">
      <formula1>"本市城镇,本市农业,外省城镇,外省农业"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员工信息采集表-填写版</vt:lpstr>
      <vt:lpstr>自动生成，请勿修改！</vt:lpstr>
      <vt:lpstr>'员工信息采集表-填写版'!Print_Area</vt:lpstr>
    </vt:vector>
  </TitlesOfParts>
  <Company>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Rongren Xu</cp:lastModifiedBy>
  <cp:lastPrinted>2016-04-07T12:39:23Z</cp:lastPrinted>
  <dcterms:created xsi:type="dcterms:W3CDTF">2012-06-11T09:00:42Z</dcterms:created>
  <dcterms:modified xsi:type="dcterms:W3CDTF">2017-11-15T11:08:45Z</dcterms:modified>
</cp:coreProperties>
</file>